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Bill Fowlie\OneDrive\Hot Lines\Samoa 2019\Samoa 2019\"/>
    </mc:Choice>
  </mc:AlternateContent>
  <xr:revisionPtr revIDLastSave="0" documentId="6_{36989F9D-530E-418C-800C-79181638ECE9}" xr6:coauthVersionLast="43" xr6:coauthVersionMax="43" xr10:uidLastSave="{00000000-0000-0000-0000-000000000000}"/>
  <bookViews>
    <workbookView xWindow="-120" yWindow="-120" windowWidth="20730" windowHeight="11160" firstSheet="10" activeTab="12" xr2:uid="{00000000-000D-0000-FFFF-FFFF00000000}"/>
  </bookViews>
  <sheets>
    <sheet name="Mens Fours" sheetId="4" r:id="rId1"/>
    <sheet name="Mens Triples" sheetId="9" r:id="rId2"/>
    <sheet name="Mens Singles" sheetId="21" r:id="rId3"/>
    <sheet name="Womens Triples" sheetId="22" r:id="rId4"/>
    <sheet name="Womens Fours" sheetId="15" r:id="rId5"/>
    <sheet name="Womens Singles" sheetId="19" r:id="rId6"/>
    <sheet name="Womens Pairs" sheetId="20" r:id="rId7"/>
    <sheet name="Mens Pairs" sheetId="6" r:id="rId8"/>
    <sheet name="WF Post section" sheetId="25" r:id="rId9"/>
    <sheet name="WS Post Section" sheetId="26" r:id="rId10"/>
    <sheet name="MS Post Section" sheetId="34" r:id="rId11"/>
    <sheet name="MP Post Section" sheetId="27" r:id="rId12"/>
    <sheet name="MEDALS" sheetId="33" r:id="rId13"/>
    <sheet name="MT Post Section" sheetId="28" r:id="rId14"/>
    <sheet name="MF Post Section" sheetId="35" r:id="rId15"/>
    <sheet name="WT Post Section" sheetId="36" r:id="rId16"/>
    <sheet name="WP Post Section" sheetId="37" r:id="rId17"/>
  </sheets>
  <definedNames>
    <definedName name="_xlnm.Print_Area" localSheetId="4">'Womens Fours'!$A$1:$AE$17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19" i="22" l="1"/>
  <c r="W19" i="22"/>
  <c r="R19" i="22"/>
  <c r="M19" i="22"/>
  <c r="H19" i="22"/>
  <c r="C19" i="22"/>
  <c r="H17" i="22" l="1"/>
  <c r="R17" i="22"/>
  <c r="W17" i="22"/>
  <c r="AG17" i="22"/>
  <c r="AB17" i="22"/>
  <c r="M17" i="22"/>
  <c r="X16" i="4"/>
  <c r="AE15" i="20"/>
  <c r="AG15" i="22"/>
  <c r="AB15" i="22"/>
  <c r="R15" i="22"/>
  <c r="M15" i="22"/>
  <c r="C15" i="22"/>
  <c r="H15" i="22"/>
  <c r="J16" i="22"/>
  <c r="AG15" i="21"/>
  <c r="F15" i="21"/>
  <c r="H13" i="22"/>
  <c r="AB13" i="22"/>
  <c r="AG13" i="22"/>
  <c r="R13" i="22"/>
  <c r="C13" i="22"/>
  <c r="W13" i="22"/>
  <c r="AI16" i="4" l="1"/>
  <c r="AI18" i="4" s="1"/>
  <c r="AI20" i="4" s="1"/>
  <c r="AD16" i="4"/>
  <c r="AD18" i="4" s="1"/>
  <c r="AD20" i="4" s="1"/>
  <c r="AC16" i="4"/>
  <c r="AC18" i="4" s="1"/>
  <c r="AC20" i="4" s="1"/>
  <c r="D16" i="4"/>
  <c r="D18" i="4" s="1"/>
  <c r="D20" i="4" s="1"/>
  <c r="AI14" i="4"/>
  <c r="AH14" i="4"/>
  <c r="AH16" i="4" s="1"/>
  <c r="AH18" i="4" s="1"/>
  <c r="AH20" i="4" s="1"/>
  <c r="AE14" i="4"/>
  <c r="AD14" i="4"/>
  <c r="AC14" i="4"/>
  <c r="Y14" i="4"/>
  <c r="Y16" i="4" s="1"/>
  <c r="Y18" i="4" s="1"/>
  <c r="Y20" i="4" s="1"/>
  <c r="X14" i="4"/>
  <c r="X18" i="4" s="1"/>
  <c r="X20" i="4" s="1"/>
  <c r="W14" i="4"/>
  <c r="T14" i="4"/>
  <c r="T16" i="4" s="1"/>
  <c r="T18" i="4" s="1"/>
  <c r="T20" i="4" s="1"/>
  <c r="S14" i="4"/>
  <c r="S16" i="4" s="1"/>
  <c r="S18" i="4" s="1"/>
  <c r="S20" i="4" s="1"/>
  <c r="O14" i="4"/>
  <c r="O16" i="4" s="1"/>
  <c r="O18" i="4" s="1"/>
  <c r="O20" i="4" s="1"/>
  <c r="N14" i="4"/>
  <c r="N16" i="4" s="1"/>
  <c r="N18" i="4" s="1"/>
  <c r="N20" i="4" s="1"/>
  <c r="J14" i="4"/>
  <c r="J16" i="4" s="1"/>
  <c r="J18" i="4" s="1"/>
  <c r="J20" i="4" s="1"/>
  <c r="I14" i="4"/>
  <c r="I16" i="4" s="1"/>
  <c r="I18" i="4" s="1"/>
  <c r="I20" i="4" s="1"/>
  <c r="E14" i="4"/>
  <c r="E16" i="4" s="1"/>
  <c r="E18" i="4" s="1"/>
  <c r="E20" i="4" s="1"/>
  <c r="D14" i="4"/>
  <c r="AJ12" i="4"/>
  <c r="AI12" i="4"/>
  <c r="AH12" i="4"/>
  <c r="AG12" i="4"/>
  <c r="AE12" i="4"/>
  <c r="AD12" i="4"/>
  <c r="AC12" i="4"/>
  <c r="AB12" i="4"/>
  <c r="Z12" i="4"/>
  <c r="Y12" i="4"/>
  <c r="X12" i="4"/>
  <c r="W12" i="4"/>
  <c r="U12" i="4"/>
  <c r="T12" i="4"/>
  <c r="S12" i="4"/>
  <c r="R12" i="4"/>
  <c r="P12" i="4"/>
  <c r="O12" i="4"/>
  <c r="N12" i="4"/>
  <c r="M12" i="4"/>
  <c r="K12" i="4"/>
  <c r="J12" i="4"/>
  <c r="I12" i="4"/>
  <c r="H12" i="4"/>
  <c r="F12" i="4"/>
  <c r="E12" i="4"/>
  <c r="D12" i="4"/>
  <c r="C12" i="4"/>
  <c r="AJ19" i="4"/>
  <c r="AG19" i="4"/>
  <c r="AE19" i="4"/>
  <c r="AB19" i="4"/>
  <c r="Z19" i="4"/>
  <c r="W19" i="4"/>
  <c r="U19" i="4"/>
  <c r="R19" i="4"/>
  <c r="K19" i="4"/>
  <c r="H19" i="4"/>
  <c r="F19" i="4"/>
  <c r="C19" i="4"/>
  <c r="AJ17" i="4"/>
  <c r="AG17" i="4"/>
  <c r="AE17" i="4"/>
  <c r="AB17" i="4"/>
  <c r="Z17" i="4"/>
  <c r="W17" i="4"/>
  <c r="P17" i="4"/>
  <c r="M17" i="4"/>
  <c r="K17" i="4"/>
  <c r="H17" i="4"/>
  <c r="F17" i="4"/>
  <c r="C17" i="4"/>
  <c r="AJ15" i="4"/>
  <c r="AG15" i="4"/>
  <c r="AE15" i="4"/>
  <c r="AB15" i="4"/>
  <c r="Z15" i="4"/>
  <c r="W15" i="4"/>
  <c r="U15" i="4"/>
  <c r="R15" i="4"/>
  <c r="K13" i="4"/>
  <c r="K14" i="4" s="1"/>
  <c r="H13" i="4"/>
  <c r="H14" i="4" s="1"/>
  <c r="F13" i="4"/>
  <c r="F14" i="4" s="1"/>
  <c r="C13" i="4"/>
  <c r="C14" i="4" s="1"/>
  <c r="C16" i="4" s="1"/>
  <c r="K15" i="4"/>
  <c r="H15" i="4"/>
  <c r="P15" i="4"/>
  <c r="M15" i="4"/>
  <c r="AJ13" i="4"/>
  <c r="AJ14" i="4" s="1"/>
  <c r="AJ16" i="4" s="1"/>
  <c r="AJ18" i="4" s="1"/>
  <c r="AJ20" i="4" s="1"/>
  <c r="AG13" i="4"/>
  <c r="AG14" i="4" s="1"/>
  <c r="AG16" i="4" s="1"/>
  <c r="AG18" i="4" s="1"/>
  <c r="AG20" i="4" s="1"/>
  <c r="AE13" i="4"/>
  <c r="AB13" i="4"/>
  <c r="AB14" i="4" s="1"/>
  <c r="Z14" i="4"/>
  <c r="Z16" i="4" s="1"/>
  <c r="Z18" i="4" s="1"/>
  <c r="Z20" i="4" s="1"/>
  <c r="U13" i="4"/>
  <c r="U14" i="4" s="1"/>
  <c r="R13" i="4"/>
  <c r="R14" i="4" s="1"/>
  <c r="P13" i="4"/>
  <c r="P14" i="4" s="1"/>
  <c r="M13" i="4"/>
  <c r="M14" i="4" s="1"/>
  <c r="AI14" i="21"/>
  <c r="AI16" i="21" s="1"/>
  <c r="AI18" i="21" s="1"/>
  <c r="AI20" i="21" s="1"/>
  <c r="AH14" i="21"/>
  <c r="AH16" i="21" s="1"/>
  <c r="AH18" i="21" s="1"/>
  <c r="AH20" i="21" s="1"/>
  <c r="AD14" i="21"/>
  <c r="AD16" i="21" s="1"/>
  <c r="AD18" i="21" s="1"/>
  <c r="AD20" i="21" s="1"/>
  <c r="AC14" i="21"/>
  <c r="AC16" i="21" s="1"/>
  <c r="AC18" i="21" s="1"/>
  <c r="AC20" i="21" s="1"/>
  <c r="Y14" i="21"/>
  <c r="Y16" i="21" s="1"/>
  <c r="Y18" i="21" s="1"/>
  <c r="Y20" i="21" s="1"/>
  <c r="X14" i="21"/>
  <c r="X16" i="21" s="1"/>
  <c r="X18" i="21" s="1"/>
  <c r="X20" i="21" s="1"/>
  <c r="U14" i="21"/>
  <c r="U16" i="21" s="1"/>
  <c r="T14" i="21"/>
  <c r="T16" i="21" s="1"/>
  <c r="T18" i="21" s="1"/>
  <c r="T20" i="21" s="1"/>
  <c r="S14" i="21"/>
  <c r="S16" i="21" s="1"/>
  <c r="S18" i="21" s="1"/>
  <c r="S20" i="21" s="1"/>
  <c r="P14" i="21"/>
  <c r="O14" i="21"/>
  <c r="O16" i="21" s="1"/>
  <c r="O18" i="21" s="1"/>
  <c r="O20" i="21" s="1"/>
  <c r="N14" i="21"/>
  <c r="N16" i="21" s="1"/>
  <c r="N18" i="21" s="1"/>
  <c r="N20" i="21" s="1"/>
  <c r="M14" i="21"/>
  <c r="J14" i="21"/>
  <c r="J16" i="21" s="1"/>
  <c r="J18" i="21" s="1"/>
  <c r="J20" i="21" s="1"/>
  <c r="I14" i="21"/>
  <c r="I16" i="21" s="1"/>
  <c r="I18" i="21" s="1"/>
  <c r="I20" i="21" s="1"/>
  <c r="E14" i="21"/>
  <c r="E16" i="21" s="1"/>
  <c r="E18" i="21" s="1"/>
  <c r="E20" i="21" s="1"/>
  <c r="D14" i="21"/>
  <c r="D16" i="21" s="1"/>
  <c r="D18" i="21" s="1"/>
  <c r="D20" i="21" s="1"/>
  <c r="AE19" i="21"/>
  <c r="AB19" i="21"/>
  <c r="Z19" i="21"/>
  <c r="W19" i="21"/>
  <c r="U19" i="21"/>
  <c r="R19" i="21"/>
  <c r="P19" i="21"/>
  <c r="M19" i="21"/>
  <c r="K19" i="21"/>
  <c r="H19" i="21"/>
  <c r="F19" i="21"/>
  <c r="C19" i="21"/>
  <c r="AJ17" i="21"/>
  <c r="AG17" i="21"/>
  <c r="AE17" i="21"/>
  <c r="AB17" i="21"/>
  <c r="Z17" i="21"/>
  <c r="W17" i="21"/>
  <c r="U17" i="21"/>
  <c r="R17" i="21"/>
  <c r="P17" i="21"/>
  <c r="M17" i="21"/>
  <c r="K17" i="21"/>
  <c r="H17" i="21"/>
  <c r="AJ15" i="21"/>
  <c r="AE15" i="21"/>
  <c r="AB15" i="21"/>
  <c r="U15" i="21"/>
  <c r="R15" i="21"/>
  <c r="P15" i="21"/>
  <c r="M15" i="21"/>
  <c r="K15" i="21"/>
  <c r="H15" i="21"/>
  <c r="C15" i="21"/>
  <c r="AJ13" i="21"/>
  <c r="AJ14" i="21" s="1"/>
  <c r="AG13" i="21"/>
  <c r="AG14" i="21" s="1"/>
  <c r="AG16" i="21" s="1"/>
  <c r="AE13" i="21"/>
  <c r="AE14" i="21" s="1"/>
  <c r="AE16" i="21" s="1"/>
  <c r="AB13" i="21"/>
  <c r="AB14" i="21" s="1"/>
  <c r="Z13" i="21"/>
  <c r="Z14" i="21" s="1"/>
  <c r="Z16" i="21" s="1"/>
  <c r="W13" i="21"/>
  <c r="W14" i="21" s="1"/>
  <c r="W16" i="21" s="1"/>
  <c r="U13" i="21"/>
  <c r="R13" i="21"/>
  <c r="R14" i="21" s="1"/>
  <c r="K13" i="21"/>
  <c r="K14" i="21" s="1"/>
  <c r="H13" i="21"/>
  <c r="H14" i="21" s="1"/>
  <c r="F13" i="21"/>
  <c r="F14" i="21" s="1"/>
  <c r="F16" i="21" s="1"/>
  <c r="F18" i="21" s="1"/>
  <c r="C13" i="21"/>
  <c r="C14" i="21" s="1"/>
  <c r="N16" i="22"/>
  <c r="N18" i="22" s="1"/>
  <c r="N20" i="22" s="1"/>
  <c r="J18" i="22"/>
  <c r="J20" i="22" s="1"/>
  <c r="E16" i="22"/>
  <c r="E18" i="22" s="1"/>
  <c r="E20" i="22" s="1"/>
  <c r="D16" i="22"/>
  <c r="D18" i="22" s="1"/>
  <c r="D20" i="22" s="1"/>
  <c r="AI14" i="22"/>
  <c r="AI16" i="22" s="1"/>
  <c r="AI18" i="22" s="1"/>
  <c r="AI20" i="22" s="1"/>
  <c r="AH14" i="22"/>
  <c r="AH16" i="22" s="1"/>
  <c r="AH18" i="22" s="1"/>
  <c r="AH20" i="22" s="1"/>
  <c r="AG14" i="22"/>
  <c r="AG16" i="22" s="1"/>
  <c r="AG18" i="22" s="1"/>
  <c r="AG20" i="22" s="1"/>
  <c r="AD14" i="22"/>
  <c r="AD16" i="22" s="1"/>
  <c r="AD18" i="22" s="1"/>
  <c r="AD20" i="22" s="1"/>
  <c r="AC14" i="22"/>
  <c r="AC16" i="22" s="1"/>
  <c r="AC18" i="22" s="1"/>
  <c r="AC20" i="22" s="1"/>
  <c r="AB14" i="22"/>
  <c r="AB16" i="22" s="1"/>
  <c r="AB18" i="22" s="1"/>
  <c r="AB20" i="22" s="1"/>
  <c r="Y14" i="22"/>
  <c r="Y16" i="22" s="1"/>
  <c r="Y18" i="22" s="1"/>
  <c r="Y20" i="22" s="1"/>
  <c r="X14" i="22"/>
  <c r="X16" i="22" s="1"/>
  <c r="X18" i="22" s="1"/>
  <c r="X20" i="22" s="1"/>
  <c r="W14" i="22"/>
  <c r="W16" i="22" s="1"/>
  <c r="W18" i="22" s="1"/>
  <c r="W20" i="22" s="1"/>
  <c r="T14" i="22"/>
  <c r="T16" i="22" s="1"/>
  <c r="T18" i="22" s="1"/>
  <c r="T20" i="22" s="1"/>
  <c r="S14" i="22"/>
  <c r="S16" i="22" s="1"/>
  <c r="S18" i="22" s="1"/>
  <c r="S20" i="22" s="1"/>
  <c r="R14" i="22"/>
  <c r="R16" i="22" s="1"/>
  <c r="R18" i="22" s="1"/>
  <c r="R20" i="22" s="1"/>
  <c r="O14" i="22"/>
  <c r="O16" i="22" s="1"/>
  <c r="O18" i="22" s="1"/>
  <c r="O20" i="22" s="1"/>
  <c r="N14" i="22"/>
  <c r="M14" i="22"/>
  <c r="M16" i="22" s="1"/>
  <c r="M18" i="22" s="1"/>
  <c r="M20" i="22" s="1"/>
  <c r="J14" i="22"/>
  <c r="I14" i="22"/>
  <c r="I16" i="22" s="1"/>
  <c r="I18" i="22" s="1"/>
  <c r="I20" i="22" s="1"/>
  <c r="H14" i="22"/>
  <c r="H16" i="22" s="1"/>
  <c r="H18" i="22" s="1"/>
  <c r="H20" i="22" s="1"/>
  <c r="E14" i="22"/>
  <c r="D14" i="22"/>
  <c r="C14" i="22"/>
  <c r="C16" i="22" s="1"/>
  <c r="C18" i="22" s="1"/>
  <c r="C20" i="22" s="1"/>
  <c r="AE19" i="22"/>
  <c r="Z19" i="22"/>
  <c r="U19" i="22"/>
  <c r="P19" i="22"/>
  <c r="K19" i="22"/>
  <c r="F19" i="22"/>
  <c r="AJ17" i="22"/>
  <c r="AE17" i="22"/>
  <c r="Z17" i="22"/>
  <c r="U17" i="22"/>
  <c r="P17" i="22"/>
  <c r="K17" i="22"/>
  <c r="AJ15" i="22"/>
  <c r="AE15" i="22"/>
  <c r="U15" i="22"/>
  <c r="P15" i="22"/>
  <c r="K15" i="22"/>
  <c r="F15" i="22"/>
  <c r="AJ13" i="22"/>
  <c r="AJ14" i="22" s="1"/>
  <c r="AE13" i="22"/>
  <c r="AE14" i="22" s="1"/>
  <c r="Z13" i="22"/>
  <c r="Z14" i="22" s="1"/>
  <c r="Z16" i="22" s="1"/>
  <c r="U13" i="22"/>
  <c r="U14" i="22" s="1"/>
  <c r="P14" i="22"/>
  <c r="K13" i="22"/>
  <c r="K14" i="22" s="1"/>
  <c r="F13" i="22"/>
  <c r="F14" i="22" s="1"/>
  <c r="AD16" i="20"/>
  <c r="Y16" i="20"/>
  <c r="X16" i="20"/>
  <c r="T16" i="20"/>
  <c r="N16" i="20"/>
  <c r="AE14" i="20"/>
  <c r="AD14" i="20"/>
  <c r="AC14" i="20"/>
  <c r="AC16" i="20" s="1"/>
  <c r="Z14" i="20"/>
  <c r="Y14" i="20"/>
  <c r="X14" i="20"/>
  <c r="T14" i="20"/>
  <c r="S14" i="20"/>
  <c r="S16" i="20" s="1"/>
  <c r="O14" i="20"/>
  <c r="O16" i="20" s="1"/>
  <c r="N14" i="20"/>
  <c r="J14" i="20"/>
  <c r="J16" i="20" s="1"/>
  <c r="I14" i="20"/>
  <c r="I16" i="20" s="1"/>
  <c r="E14" i="20"/>
  <c r="E16" i="20" s="1"/>
  <c r="D14" i="20"/>
  <c r="D16" i="20" s="1"/>
  <c r="AB15" i="20"/>
  <c r="Z15" i="20"/>
  <c r="W15" i="20"/>
  <c r="U15" i="20"/>
  <c r="R15" i="20"/>
  <c r="P15" i="20"/>
  <c r="M15" i="20"/>
  <c r="K15" i="20"/>
  <c r="H15" i="20"/>
  <c r="F15" i="20"/>
  <c r="C15" i="20"/>
  <c r="AE13" i="20"/>
  <c r="AB13" i="20"/>
  <c r="AB14" i="20" s="1"/>
  <c r="Z13" i="20"/>
  <c r="W13" i="20"/>
  <c r="W14" i="20" s="1"/>
  <c r="U13" i="20"/>
  <c r="U14" i="20" s="1"/>
  <c r="R13" i="20"/>
  <c r="R14" i="20" s="1"/>
  <c r="P13" i="20"/>
  <c r="P14" i="20" s="1"/>
  <c r="M13" i="20"/>
  <c r="M14" i="20" s="1"/>
  <c r="K13" i="20"/>
  <c r="K14" i="20" s="1"/>
  <c r="H13" i="20"/>
  <c r="H14" i="20" s="1"/>
  <c r="F13" i="20"/>
  <c r="F14" i="20" s="1"/>
  <c r="C13" i="20"/>
  <c r="C14" i="20" s="1"/>
  <c r="F20" i="21" l="1"/>
  <c r="C18" i="4"/>
  <c r="C20" i="4" s="1"/>
  <c r="Z18" i="22"/>
  <c r="Z20" i="22" s="1"/>
  <c r="AE18" i="21"/>
  <c r="AE20" i="21" s="1"/>
  <c r="AG18" i="21"/>
  <c r="AG20" i="21" s="1"/>
  <c r="U18" i="21"/>
  <c r="U20" i="21" s="1"/>
  <c r="W18" i="21"/>
  <c r="W20" i="21" s="1"/>
  <c r="Z18" i="21"/>
  <c r="Z20" i="21" s="1"/>
  <c r="AE16" i="20"/>
  <c r="AB16" i="20"/>
  <c r="Z16" i="20"/>
  <c r="W16" i="20"/>
  <c r="W16" i="4"/>
  <c r="W18" i="4" s="1"/>
  <c r="W20" i="4" s="1"/>
  <c r="R16" i="4"/>
  <c r="R18" i="4" s="1"/>
  <c r="R20" i="4" s="1"/>
  <c r="U16" i="4"/>
  <c r="U18" i="4" s="1"/>
  <c r="U20" i="4" s="1"/>
  <c r="AB16" i="4"/>
  <c r="AB18" i="4" s="1"/>
  <c r="AB20" i="4" s="1"/>
  <c r="AE16" i="4"/>
  <c r="AE18" i="4" s="1"/>
  <c r="AE20" i="4" s="1"/>
  <c r="P16" i="4"/>
  <c r="P18" i="4" s="1"/>
  <c r="P20" i="4" s="1"/>
  <c r="M16" i="4"/>
  <c r="M18" i="4" s="1"/>
  <c r="M20" i="4" s="1"/>
  <c r="H16" i="4"/>
  <c r="H18" i="4" s="1"/>
  <c r="H20" i="4" s="1"/>
  <c r="K16" i="4"/>
  <c r="K18" i="4" s="1"/>
  <c r="K20" i="4" s="1"/>
  <c r="AJ16" i="22"/>
  <c r="AJ18" i="22" s="1"/>
  <c r="AJ20" i="22" s="1"/>
  <c r="AE16" i="22"/>
  <c r="AE18" i="22" s="1"/>
  <c r="AE20" i="22" s="1"/>
  <c r="U16" i="20"/>
  <c r="R16" i="20"/>
  <c r="M16" i="20"/>
  <c r="P16" i="20"/>
  <c r="H16" i="20"/>
  <c r="K16" i="20"/>
  <c r="C16" i="20"/>
  <c r="F16" i="20"/>
  <c r="P16" i="22"/>
  <c r="P18" i="22" s="1"/>
  <c r="P20" i="22" s="1"/>
  <c r="U16" i="22"/>
  <c r="U18" i="22" s="1"/>
  <c r="U20" i="22" s="1"/>
  <c r="F16" i="22"/>
  <c r="F18" i="22" s="1"/>
  <c r="F20" i="22" s="1"/>
  <c r="AJ16" i="21"/>
  <c r="AJ18" i="21" s="1"/>
  <c r="AJ20" i="21" s="1"/>
  <c r="AB16" i="21"/>
  <c r="AB18" i="21" s="1"/>
  <c r="AB20" i="21" s="1"/>
  <c r="P16" i="21"/>
  <c r="P18" i="21" s="1"/>
  <c r="P20" i="21" s="1"/>
  <c r="M16" i="21"/>
  <c r="M18" i="21" s="1"/>
  <c r="M20" i="21" s="1"/>
  <c r="H16" i="21"/>
  <c r="H18" i="21" s="1"/>
  <c r="H20" i="21" s="1"/>
  <c r="K16" i="21"/>
  <c r="K18" i="21" s="1"/>
  <c r="K20" i="21" s="1"/>
  <c r="C16" i="21"/>
  <c r="C18" i="21" s="1"/>
  <c r="C20" i="21" s="1"/>
  <c r="R16" i="21"/>
  <c r="R18" i="21" s="1"/>
  <c r="R20" i="21" s="1"/>
  <c r="K16" i="22"/>
  <c r="K18" i="22" s="1"/>
  <c r="K20" i="22" s="1"/>
  <c r="AD12" i="20"/>
  <c r="AC12" i="20"/>
  <c r="Z12" i="20"/>
  <c r="Y12" i="20"/>
  <c r="X12" i="20"/>
  <c r="W12" i="20"/>
  <c r="U12" i="20"/>
  <c r="T12" i="20"/>
  <c r="S12" i="20"/>
  <c r="R12" i="20"/>
  <c r="P12" i="20"/>
  <c r="O12" i="20"/>
  <c r="N12" i="20"/>
  <c r="M12" i="20"/>
  <c r="K12" i="20"/>
  <c r="J12" i="20"/>
  <c r="I12" i="20"/>
  <c r="H12" i="20"/>
  <c r="F12" i="20"/>
  <c r="E12" i="20"/>
  <c r="D12" i="20"/>
  <c r="C12" i="20"/>
  <c r="F11" i="20"/>
  <c r="K11" i="20"/>
  <c r="P11" i="20"/>
  <c r="U11" i="20"/>
  <c r="Z11" i="20"/>
  <c r="AE11" i="20"/>
  <c r="AE12" i="20" s="1"/>
  <c r="AB11" i="20"/>
  <c r="AB12" i="20" s="1"/>
  <c r="W11" i="20"/>
  <c r="R11" i="20"/>
  <c r="M11" i="20"/>
  <c r="H11" i="20"/>
  <c r="C11" i="20"/>
  <c r="AJ11" i="4"/>
  <c r="Z11" i="4"/>
  <c r="P11" i="4"/>
  <c r="F11" i="4"/>
  <c r="C11" i="4"/>
  <c r="M11" i="4"/>
  <c r="W11" i="4"/>
  <c r="AG11" i="4"/>
  <c r="R11" i="4"/>
  <c r="U11" i="4"/>
  <c r="AI12" i="22"/>
  <c r="AH12" i="22"/>
  <c r="AD12" i="22"/>
  <c r="AC12" i="22"/>
  <c r="Y12" i="22"/>
  <c r="X12" i="22"/>
  <c r="T12" i="22"/>
  <c r="S12" i="22"/>
  <c r="O12" i="22"/>
  <c r="N12" i="22"/>
  <c r="J12" i="22"/>
  <c r="I12" i="22"/>
  <c r="H12" i="22"/>
  <c r="E12" i="22"/>
  <c r="D12" i="22"/>
  <c r="AJ11" i="22"/>
  <c r="AJ12" i="22" s="1"/>
  <c r="AG11" i="22"/>
  <c r="AG12" i="22" s="1"/>
  <c r="AE11" i="22"/>
  <c r="AE12" i="22" s="1"/>
  <c r="AB11" i="22"/>
  <c r="AB12" i="22" s="1"/>
  <c r="Z11" i="22"/>
  <c r="Z12" i="22" s="1"/>
  <c r="W11" i="22"/>
  <c r="W12" i="22" s="1"/>
  <c r="U11" i="22"/>
  <c r="U12" i="22" s="1"/>
  <c r="R11" i="22"/>
  <c r="R12" i="22" s="1"/>
  <c r="P11" i="22"/>
  <c r="P12" i="22" s="1"/>
  <c r="M11" i="22"/>
  <c r="M12" i="22" s="1"/>
  <c r="K12" i="22"/>
  <c r="F11" i="22"/>
  <c r="F12" i="22" s="1"/>
  <c r="C11" i="22"/>
  <c r="C12" i="22" s="1"/>
  <c r="F9" i="22"/>
  <c r="AJ12" i="21"/>
  <c r="AI12" i="21"/>
  <c r="AH12" i="21"/>
  <c r="AG12" i="21"/>
  <c r="AE12" i="21"/>
  <c r="AD12" i="21"/>
  <c r="AC12" i="21"/>
  <c r="AB12" i="21"/>
  <c r="Z12" i="21"/>
  <c r="Y12" i="21"/>
  <c r="X12" i="21"/>
  <c r="W12" i="21"/>
  <c r="U12" i="21"/>
  <c r="T12" i="21"/>
  <c r="S12" i="21"/>
  <c r="R12" i="21"/>
  <c r="P12" i="21"/>
  <c r="O12" i="21"/>
  <c r="N12" i="21"/>
  <c r="M12" i="21"/>
  <c r="K12" i="21"/>
  <c r="J12" i="21"/>
  <c r="I12" i="21"/>
  <c r="H12" i="21"/>
  <c r="F12" i="21"/>
  <c r="E12" i="21"/>
  <c r="D12" i="21"/>
  <c r="C12" i="21"/>
  <c r="AJ11" i="21"/>
  <c r="AE11" i="21"/>
  <c r="Z11" i="21"/>
  <c r="U11" i="21"/>
  <c r="P11" i="21"/>
  <c r="F11" i="21"/>
  <c r="AG11" i="21"/>
  <c r="AB11" i="21"/>
  <c r="W11" i="21"/>
  <c r="R11" i="21"/>
  <c r="M11" i="21"/>
  <c r="C11" i="21"/>
  <c r="F9" i="4" l="1"/>
  <c r="C9" i="4"/>
  <c r="AE9" i="20"/>
  <c r="Z9" i="20"/>
  <c r="U9" i="20"/>
  <c r="P9" i="20"/>
  <c r="K9" i="20"/>
  <c r="F9" i="20"/>
  <c r="AB9" i="20"/>
  <c r="W9" i="20"/>
  <c r="R9" i="20"/>
  <c r="M9" i="20"/>
  <c r="H9" i="20"/>
  <c r="C9" i="20"/>
  <c r="AG9" i="22"/>
  <c r="AJ9" i="22"/>
  <c r="Z9" i="22"/>
  <c r="U9" i="22"/>
  <c r="P9" i="22"/>
  <c r="K9" i="22"/>
  <c r="W9" i="22"/>
  <c r="R9" i="22"/>
  <c r="M9" i="22"/>
  <c r="H9" i="22"/>
  <c r="C9" i="22"/>
  <c r="AE10" i="21"/>
  <c r="AD10" i="21"/>
  <c r="AC10" i="21"/>
  <c r="AB10" i="21"/>
  <c r="Z10" i="21"/>
  <c r="Y10" i="21"/>
  <c r="X10" i="21"/>
  <c r="W10" i="21"/>
  <c r="U10" i="21"/>
  <c r="T10" i="21"/>
  <c r="S10" i="21"/>
  <c r="R10" i="21"/>
  <c r="P10" i="21"/>
  <c r="O10" i="21"/>
  <c r="N10" i="21"/>
  <c r="M10" i="21"/>
  <c r="K10" i="21"/>
  <c r="J10" i="21"/>
  <c r="I10" i="21"/>
  <c r="H10" i="21"/>
  <c r="F10" i="21"/>
  <c r="E10" i="21"/>
  <c r="D10" i="21"/>
  <c r="C10" i="21"/>
  <c r="AG9" i="21"/>
  <c r="W9" i="21"/>
  <c r="R9" i="21"/>
  <c r="M9" i="21"/>
  <c r="H9" i="21"/>
  <c r="C9" i="21"/>
  <c r="AJ9" i="21"/>
  <c r="Z9" i="21"/>
  <c r="U9" i="21"/>
  <c r="P9" i="21"/>
  <c r="K9" i="21"/>
  <c r="F9" i="21"/>
  <c r="M7" i="22" l="1"/>
  <c r="M8" i="22" s="1"/>
  <c r="M10" i="22" s="1"/>
  <c r="AI10" i="22"/>
  <c r="AH10" i="22"/>
  <c r="U10" i="22"/>
  <c r="T10" i="22"/>
  <c r="S10" i="22"/>
  <c r="R10" i="22"/>
  <c r="K10" i="22"/>
  <c r="J10" i="22"/>
  <c r="I10" i="22"/>
  <c r="H10" i="22"/>
  <c r="F10" i="22"/>
  <c r="E10" i="22"/>
  <c r="D10" i="22"/>
  <c r="C10" i="22"/>
  <c r="AC10" i="4"/>
  <c r="N10" i="4"/>
  <c r="AI8" i="4"/>
  <c r="AI10" i="4" s="1"/>
  <c r="AH8" i="4"/>
  <c r="AH10" i="4" s="1"/>
  <c r="AG8" i="4"/>
  <c r="AD8" i="4"/>
  <c r="AD10" i="4" s="1"/>
  <c r="AC8" i="4"/>
  <c r="Y8" i="4"/>
  <c r="Y10" i="4" s="1"/>
  <c r="X8" i="4"/>
  <c r="X10" i="4" s="1"/>
  <c r="T8" i="4"/>
  <c r="T10" i="4" s="1"/>
  <c r="S8" i="4"/>
  <c r="S10" i="4" s="1"/>
  <c r="O8" i="4"/>
  <c r="O10" i="4" s="1"/>
  <c r="N8" i="4"/>
  <c r="J8" i="4"/>
  <c r="J10" i="4" s="1"/>
  <c r="I8" i="4"/>
  <c r="I10" i="4" s="1"/>
  <c r="E8" i="4"/>
  <c r="E10" i="4" s="1"/>
  <c r="D8" i="4"/>
  <c r="D10" i="4" s="1"/>
  <c r="U10" i="20"/>
  <c r="T10" i="20"/>
  <c r="S10" i="20"/>
  <c r="R10" i="20"/>
  <c r="O10" i="20"/>
  <c r="K10" i="20"/>
  <c r="J10" i="20"/>
  <c r="I10" i="20"/>
  <c r="H10" i="20"/>
  <c r="AD8" i="20"/>
  <c r="AD10" i="20" s="1"/>
  <c r="AC8" i="20"/>
  <c r="AC10" i="20" s="1"/>
  <c r="Y8" i="20"/>
  <c r="Y10" i="20" s="1"/>
  <c r="X8" i="20"/>
  <c r="X10" i="20" s="1"/>
  <c r="U8" i="20"/>
  <c r="T8" i="20"/>
  <c r="S8" i="20"/>
  <c r="R8" i="20"/>
  <c r="O8" i="20"/>
  <c r="N8" i="20"/>
  <c r="N10" i="20" s="1"/>
  <c r="K8" i="20"/>
  <c r="J8" i="20"/>
  <c r="I8" i="20"/>
  <c r="H8" i="20"/>
  <c r="E8" i="20"/>
  <c r="E10" i="20" s="1"/>
  <c r="D8" i="20"/>
  <c r="D10" i="20" s="1"/>
  <c r="AI8" i="22"/>
  <c r="AH8" i="22"/>
  <c r="AD8" i="22"/>
  <c r="AD10" i="22" s="1"/>
  <c r="AC8" i="22"/>
  <c r="AC10" i="22" s="1"/>
  <c r="Y8" i="22"/>
  <c r="Y10" i="22" s="1"/>
  <c r="X8" i="22"/>
  <c r="X10" i="22" s="1"/>
  <c r="T8" i="22"/>
  <c r="S8" i="22"/>
  <c r="R8" i="22"/>
  <c r="O8" i="22"/>
  <c r="O10" i="22" s="1"/>
  <c r="N8" i="22"/>
  <c r="N10" i="22" s="1"/>
  <c r="K8" i="22"/>
  <c r="J8" i="22"/>
  <c r="I8" i="22"/>
  <c r="H8" i="22"/>
  <c r="F8" i="22"/>
  <c r="E8" i="22"/>
  <c r="D8" i="22"/>
  <c r="C8" i="22"/>
  <c r="AI8" i="21"/>
  <c r="AI10" i="21" s="1"/>
  <c r="AH8" i="21"/>
  <c r="AH10" i="21"/>
  <c r="AD8" i="21"/>
  <c r="AC8" i="21"/>
  <c r="Z8" i="21"/>
  <c r="Y8" i="21"/>
  <c r="X8" i="21"/>
  <c r="W8" i="21"/>
  <c r="T8" i="21"/>
  <c r="S8" i="21"/>
  <c r="R8" i="21"/>
  <c r="O8" i="21"/>
  <c r="N8" i="21"/>
  <c r="J8" i="21"/>
  <c r="I8" i="21"/>
  <c r="F8" i="21"/>
  <c r="E8" i="21"/>
  <c r="D8" i="21"/>
  <c r="C8" i="21"/>
  <c r="AI20" i="19" l="1"/>
  <c r="AH20" i="19"/>
  <c r="AD20" i="19"/>
  <c r="AC20" i="19"/>
  <c r="Y20" i="19"/>
  <c r="X20" i="19"/>
  <c r="T20" i="19"/>
  <c r="S20" i="19"/>
  <c r="P20" i="19"/>
  <c r="O20" i="19"/>
  <c r="N20" i="19"/>
  <c r="M20" i="19"/>
  <c r="J20" i="19"/>
  <c r="I20" i="19"/>
  <c r="E20" i="19"/>
  <c r="D20" i="19"/>
  <c r="AI20" i="6"/>
  <c r="AH20" i="6"/>
  <c r="AD20" i="6"/>
  <c r="AC20" i="6"/>
  <c r="Y20" i="6"/>
  <c r="X20" i="6"/>
  <c r="T20" i="6"/>
  <c r="S20" i="6"/>
  <c r="P20" i="6"/>
  <c r="O20" i="6"/>
  <c r="N20" i="6"/>
  <c r="M20" i="6"/>
  <c r="J20" i="6"/>
  <c r="I20" i="6"/>
  <c r="E20" i="6"/>
  <c r="D20" i="6"/>
  <c r="AJ20" i="9"/>
  <c r="AI20" i="9"/>
  <c r="AH20" i="9"/>
  <c r="AG20" i="9"/>
  <c r="AD20" i="9"/>
  <c r="AC20" i="9"/>
  <c r="Y20" i="9"/>
  <c r="X20" i="9"/>
  <c r="T20" i="9"/>
  <c r="S20" i="9"/>
  <c r="O20" i="9"/>
  <c r="N20" i="9"/>
  <c r="J20" i="9"/>
  <c r="I20" i="9"/>
  <c r="E20" i="9"/>
  <c r="D20" i="9"/>
  <c r="AJ18" i="9" l="1"/>
  <c r="AI18" i="9"/>
  <c r="AH18" i="9"/>
  <c r="AG18" i="9"/>
  <c r="AE18" i="9"/>
  <c r="AD18" i="9"/>
  <c r="AC18" i="9"/>
  <c r="AB18" i="9"/>
  <c r="Z18" i="9"/>
  <c r="Y18" i="9"/>
  <c r="X18" i="9"/>
  <c r="W18" i="9"/>
  <c r="U18" i="9"/>
  <c r="T18" i="9"/>
  <c r="S18" i="9"/>
  <c r="R18" i="9"/>
  <c r="P18" i="9"/>
  <c r="O18" i="9"/>
  <c r="N18" i="9"/>
  <c r="M18" i="9"/>
  <c r="K18" i="9"/>
  <c r="J18" i="9"/>
  <c r="I18" i="9"/>
  <c r="H18" i="9"/>
  <c r="F18" i="9"/>
  <c r="E18" i="9"/>
  <c r="D18" i="9"/>
  <c r="C18" i="9"/>
  <c r="AJ18" i="6" l="1"/>
  <c r="AI18" i="6"/>
  <c r="AH18" i="6"/>
  <c r="AG18" i="6"/>
  <c r="AD18" i="6"/>
  <c r="AC18" i="6"/>
  <c r="Y18" i="6"/>
  <c r="X18" i="6"/>
  <c r="U18" i="6"/>
  <c r="T18" i="6"/>
  <c r="S18" i="6"/>
  <c r="R18" i="6"/>
  <c r="O18" i="6"/>
  <c r="N18" i="6"/>
  <c r="J18" i="6"/>
  <c r="I18" i="6"/>
  <c r="E18" i="6"/>
  <c r="D18" i="6"/>
  <c r="AI18" i="19"/>
  <c r="AH18" i="19"/>
  <c r="AE18" i="19"/>
  <c r="AD18" i="19"/>
  <c r="AC18" i="19"/>
  <c r="AB18" i="19"/>
  <c r="Y18" i="19"/>
  <c r="X18" i="19"/>
  <c r="U18" i="19"/>
  <c r="T18" i="19"/>
  <c r="S18" i="19"/>
  <c r="R18" i="19"/>
  <c r="O18" i="19"/>
  <c r="N18" i="19"/>
  <c r="J18" i="19"/>
  <c r="I18" i="19"/>
  <c r="F18" i="19"/>
  <c r="E18" i="19"/>
  <c r="D18" i="19"/>
  <c r="C18" i="19"/>
  <c r="AE16" i="15"/>
  <c r="AD16" i="15"/>
  <c r="AC16" i="15"/>
  <c r="AB16" i="15"/>
  <c r="Z16" i="15"/>
  <c r="Y16" i="15"/>
  <c r="X16" i="15"/>
  <c r="W16" i="15"/>
  <c r="U16" i="15"/>
  <c r="T16" i="15"/>
  <c r="S16" i="15"/>
  <c r="R16" i="15"/>
  <c r="P16" i="15"/>
  <c r="O16" i="15"/>
  <c r="N16" i="15"/>
  <c r="M16" i="15"/>
  <c r="K16" i="15"/>
  <c r="J16" i="15"/>
  <c r="I16" i="15"/>
  <c r="H16" i="15"/>
  <c r="F16" i="15"/>
  <c r="E16" i="15"/>
  <c r="D16" i="15"/>
  <c r="C16" i="15"/>
  <c r="AJ16" i="9"/>
  <c r="AI16" i="9"/>
  <c r="AH16" i="9"/>
  <c r="AG16" i="9"/>
  <c r="AE16" i="9"/>
  <c r="AD16" i="9"/>
  <c r="AC16" i="9"/>
  <c r="AB16" i="9"/>
  <c r="Z16" i="9"/>
  <c r="Y16" i="9"/>
  <c r="X16" i="9"/>
  <c r="W16" i="9"/>
  <c r="U16" i="9"/>
  <c r="T16" i="9"/>
  <c r="S16" i="9"/>
  <c r="R16" i="9"/>
  <c r="P16" i="9"/>
  <c r="O16" i="9"/>
  <c r="N16" i="9"/>
  <c r="M16" i="9"/>
  <c r="K16" i="9"/>
  <c r="J16" i="9"/>
  <c r="I16" i="9"/>
  <c r="H16" i="9"/>
  <c r="F16" i="9"/>
  <c r="E16" i="9"/>
  <c r="D16" i="9"/>
  <c r="C16" i="9"/>
  <c r="AE17" i="9"/>
  <c r="AB17" i="9"/>
  <c r="K15" i="9"/>
  <c r="AI16" i="6"/>
  <c r="AH16" i="6"/>
  <c r="AD16" i="6"/>
  <c r="AC16" i="6"/>
  <c r="Y16" i="6"/>
  <c r="X16" i="6"/>
  <c r="T16" i="6"/>
  <c r="S16" i="6"/>
  <c r="P16" i="6"/>
  <c r="O16" i="6"/>
  <c r="N16" i="6"/>
  <c r="M16" i="6"/>
  <c r="K16" i="6"/>
  <c r="J16" i="6"/>
  <c r="I16" i="6"/>
  <c r="H16" i="6"/>
  <c r="E16" i="6"/>
  <c r="D16" i="6"/>
  <c r="C16" i="6"/>
  <c r="AJ16" i="19"/>
  <c r="AI16" i="19"/>
  <c r="AH16" i="19"/>
  <c r="AG16" i="19"/>
  <c r="AE16" i="19"/>
  <c r="AD16" i="19"/>
  <c r="AC16" i="19"/>
  <c r="AB16" i="19"/>
  <c r="Y16" i="19"/>
  <c r="X16" i="19"/>
  <c r="T16" i="19"/>
  <c r="S16" i="19"/>
  <c r="O16" i="19"/>
  <c r="N16" i="19"/>
  <c r="J16" i="19"/>
  <c r="I16" i="19"/>
  <c r="F16" i="19"/>
  <c r="E16" i="19"/>
  <c r="D16" i="19"/>
  <c r="C16" i="19"/>
  <c r="AJ14" i="9"/>
  <c r="AI14" i="9"/>
  <c r="AH14" i="9"/>
  <c r="AG14" i="9"/>
  <c r="AD14" i="9"/>
  <c r="AC14" i="9"/>
  <c r="Z14" i="9"/>
  <c r="Y14" i="9"/>
  <c r="X14" i="9"/>
  <c r="W14" i="9"/>
  <c r="U14" i="9"/>
  <c r="T14" i="9"/>
  <c r="S14" i="9"/>
  <c r="R14" i="9"/>
  <c r="P14" i="9"/>
  <c r="O14" i="9"/>
  <c r="N14" i="9"/>
  <c r="M14" i="9"/>
  <c r="K14" i="9"/>
  <c r="J14" i="9"/>
  <c r="I14" i="9"/>
  <c r="H14" i="9"/>
  <c r="F14" i="9"/>
  <c r="E14" i="9"/>
  <c r="D14" i="9"/>
  <c r="C14" i="9"/>
  <c r="AD14" i="15"/>
  <c r="AC14" i="15"/>
  <c r="Y14" i="15"/>
  <c r="X14" i="15"/>
  <c r="T14" i="15"/>
  <c r="S14" i="15"/>
  <c r="O14" i="15"/>
  <c r="N14" i="15"/>
  <c r="J14" i="15"/>
  <c r="I14" i="15"/>
  <c r="E14" i="15"/>
  <c r="D14" i="15"/>
  <c r="AJ14" i="6"/>
  <c r="AI14" i="6"/>
  <c r="AH14" i="6"/>
  <c r="AG14" i="6"/>
  <c r="AE14" i="6"/>
  <c r="AD14" i="6"/>
  <c r="AC14" i="6"/>
  <c r="AB14" i="6"/>
  <c r="Z14" i="6"/>
  <c r="Y14" i="6"/>
  <c r="X14" i="6"/>
  <c r="W14" i="6"/>
  <c r="U14" i="6"/>
  <c r="T14" i="6"/>
  <c r="S14" i="6"/>
  <c r="R14" i="6"/>
  <c r="P14" i="6"/>
  <c r="O14" i="6"/>
  <c r="N14" i="6"/>
  <c r="M14" i="6"/>
  <c r="K14" i="6"/>
  <c r="J14" i="6"/>
  <c r="I14" i="6"/>
  <c r="H14" i="6"/>
  <c r="F14" i="6"/>
  <c r="E14" i="6"/>
  <c r="D14" i="6"/>
  <c r="C14" i="6"/>
  <c r="AG13" i="6"/>
  <c r="U13" i="19"/>
  <c r="R13" i="19"/>
  <c r="AI14" i="19"/>
  <c r="AH14" i="19"/>
  <c r="AE14" i="19"/>
  <c r="AD14" i="19"/>
  <c r="AC14" i="19"/>
  <c r="AB14" i="19"/>
  <c r="Y14" i="19"/>
  <c r="X14" i="19"/>
  <c r="W14" i="19"/>
  <c r="T14" i="19"/>
  <c r="S14" i="19"/>
  <c r="P14" i="19"/>
  <c r="O14" i="19"/>
  <c r="N14" i="19"/>
  <c r="M14" i="19"/>
  <c r="J14" i="19"/>
  <c r="I14" i="19"/>
  <c r="E14" i="19"/>
  <c r="D14" i="19"/>
  <c r="P13" i="19"/>
  <c r="AG9" i="6" l="1"/>
  <c r="AE11" i="15"/>
  <c r="Z11" i="15"/>
  <c r="U11" i="15"/>
  <c r="P11" i="15"/>
  <c r="K11" i="15"/>
  <c r="AJ12" i="6"/>
  <c r="AI12" i="6"/>
  <c r="AH12" i="6"/>
  <c r="AE12" i="6"/>
  <c r="AD12" i="6"/>
  <c r="AC12" i="6"/>
  <c r="AB12" i="6"/>
  <c r="Z12" i="6"/>
  <c r="Y12" i="6"/>
  <c r="X12" i="6"/>
  <c r="W12" i="6"/>
  <c r="S12" i="6"/>
  <c r="P12" i="6"/>
  <c r="O12" i="6"/>
  <c r="N12" i="6"/>
  <c r="M12" i="6"/>
  <c r="K12" i="6"/>
  <c r="J12" i="6"/>
  <c r="I12" i="6"/>
  <c r="H12" i="6"/>
  <c r="E12" i="6"/>
  <c r="D12" i="6"/>
  <c r="AB11" i="19"/>
  <c r="AJ10" i="6"/>
  <c r="AI10" i="6"/>
  <c r="AH10" i="6"/>
  <c r="AG10" i="6"/>
  <c r="AG12" i="6" s="1"/>
  <c r="AE10" i="6"/>
  <c r="AD10" i="6"/>
  <c r="AC10" i="6"/>
  <c r="AB10" i="6"/>
  <c r="Z10" i="6"/>
  <c r="Y10" i="6"/>
  <c r="X10" i="6"/>
  <c r="W10" i="6"/>
  <c r="S10" i="6"/>
  <c r="P10" i="6"/>
  <c r="O10" i="6"/>
  <c r="N10" i="6"/>
  <c r="M10" i="6"/>
  <c r="K10" i="6"/>
  <c r="J10" i="6"/>
  <c r="I10" i="6"/>
  <c r="H10" i="6"/>
  <c r="E10" i="6"/>
  <c r="D10" i="6"/>
  <c r="AJ11" i="6"/>
  <c r="AG11" i="6"/>
  <c r="AE11" i="6"/>
  <c r="AB11" i="6"/>
  <c r="Z11" i="6"/>
  <c r="W11" i="6"/>
  <c r="U11" i="6"/>
  <c r="R11" i="6"/>
  <c r="P11" i="6"/>
  <c r="M11" i="6"/>
  <c r="F11" i="6"/>
  <c r="C11" i="6"/>
  <c r="W9" i="6" l="1"/>
  <c r="R9" i="6"/>
  <c r="M9" i="6"/>
  <c r="AE12" i="15" l="1"/>
  <c r="AB11" i="15"/>
  <c r="Z12" i="15" s="1"/>
  <c r="W11" i="15"/>
  <c r="W12" i="15" s="1"/>
  <c r="R11" i="15"/>
  <c r="P12" i="15" s="1"/>
  <c r="M11" i="15"/>
  <c r="K12" i="15" s="1"/>
  <c r="H11" i="15"/>
  <c r="F11" i="15" s="1"/>
  <c r="F12" i="15" s="1"/>
  <c r="C11" i="15"/>
  <c r="C12" i="15" s="1"/>
  <c r="AJ11" i="19"/>
  <c r="AJ12" i="19" s="1"/>
  <c r="AE11" i="19"/>
  <c r="AE12" i="19" s="1"/>
  <c r="Z11" i="19"/>
  <c r="Z12" i="19" s="1"/>
  <c r="U11" i="19"/>
  <c r="P11" i="19"/>
  <c r="P12" i="19" s="1"/>
  <c r="K11" i="19"/>
  <c r="F11" i="19"/>
  <c r="AG11" i="19"/>
  <c r="AG12" i="19" s="1"/>
  <c r="W11" i="19"/>
  <c r="W12" i="19" s="1"/>
  <c r="R11" i="19"/>
  <c r="M11" i="19"/>
  <c r="M12" i="19" s="1"/>
  <c r="C11" i="19"/>
  <c r="C12" i="19" s="1"/>
  <c r="C10" i="19"/>
  <c r="AI12" i="19"/>
  <c r="AH12" i="19"/>
  <c r="AD12" i="19"/>
  <c r="AC12" i="19"/>
  <c r="AB12" i="19"/>
  <c r="Y12" i="19"/>
  <c r="X12" i="19"/>
  <c r="U12" i="19"/>
  <c r="T12" i="19"/>
  <c r="S12" i="19"/>
  <c r="R12" i="19"/>
  <c r="O12" i="19"/>
  <c r="N12" i="19"/>
  <c r="K12" i="19"/>
  <c r="J12" i="19"/>
  <c r="I12" i="19"/>
  <c r="H12" i="19"/>
  <c r="F12" i="19"/>
  <c r="E12" i="19"/>
  <c r="D12" i="19"/>
  <c r="AD12" i="15"/>
  <c r="AC12" i="15"/>
  <c r="Y12" i="15"/>
  <c r="X12" i="15"/>
  <c r="T12" i="15"/>
  <c r="S12" i="15"/>
  <c r="O12" i="15"/>
  <c r="N12" i="15"/>
  <c r="J12" i="15"/>
  <c r="I12" i="15"/>
  <c r="E12" i="15"/>
  <c r="D12" i="15"/>
  <c r="AJ10" i="19"/>
  <c r="AI10" i="19"/>
  <c r="AH10" i="19"/>
  <c r="AG10" i="19"/>
  <c r="AE10" i="19"/>
  <c r="AD10" i="19"/>
  <c r="AC10" i="19"/>
  <c r="AB10" i="19"/>
  <c r="Z10" i="19"/>
  <c r="Y10" i="19"/>
  <c r="X10" i="19"/>
  <c r="W10" i="19"/>
  <c r="U10" i="19"/>
  <c r="T10" i="19"/>
  <c r="S10" i="19"/>
  <c r="R10" i="19"/>
  <c r="P10" i="19"/>
  <c r="O10" i="19"/>
  <c r="N10" i="19"/>
  <c r="M10" i="19"/>
  <c r="K10" i="19"/>
  <c r="J10" i="19"/>
  <c r="I10" i="19"/>
  <c r="H10" i="19"/>
  <c r="F10" i="19"/>
  <c r="E10" i="19"/>
  <c r="D10" i="19"/>
  <c r="C10" i="15"/>
  <c r="D10" i="15"/>
  <c r="E10" i="15"/>
  <c r="F10" i="15"/>
  <c r="H10" i="15"/>
  <c r="I10" i="15"/>
  <c r="J10" i="15"/>
  <c r="K10" i="15"/>
  <c r="M10" i="15"/>
  <c r="N10" i="15"/>
  <c r="O10" i="15"/>
  <c r="P10" i="15"/>
  <c r="R10" i="15"/>
  <c r="S10" i="15"/>
  <c r="T10" i="15"/>
  <c r="U10" i="15"/>
  <c r="W10" i="15"/>
  <c r="X10" i="15"/>
  <c r="Y10" i="15"/>
  <c r="Z10" i="15"/>
  <c r="AB10" i="15"/>
  <c r="AC10" i="15"/>
  <c r="AD10" i="15"/>
  <c r="AE10" i="15"/>
  <c r="AJ11" i="9"/>
  <c r="AJ12" i="9" s="1"/>
  <c r="AG11" i="9"/>
  <c r="AG12" i="9" s="1"/>
  <c r="AE11" i="9"/>
  <c r="AB11" i="9"/>
  <c r="AB12" i="9" s="1"/>
  <c r="Z11" i="9"/>
  <c r="Z12" i="9" s="1"/>
  <c r="W11" i="9"/>
  <c r="W12" i="9" s="1"/>
  <c r="U11" i="9"/>
  <c r="U12" i="9" s="1"/>
  <c r="R11" i="9"/>
  <c r="R12" i="9" s="1"/>
  <c r="P11" i="9"/>
  <c r="M11" i="9"/>
  <c r="M12" i="9" s="1"/>
  <c r="AI12" i="9"/>
  <c r="AH12" i="9"/>
  <c r="AE12" i="9"/>
  <c r="AD12" i="9"/>
  <c r="AC12" i="9"/>
  <c r="Y12" i="9"/>
  <c r="X12" i="9"/>
  <c r="T12" i="9"/>
  <c r="S12" i="9"/>
  <c r="P12" i="9"/>
  <c r="O12" i="9"/>
  <c r="N12" i="9"/>
  <c r="K12" i="9"/>
  <c r="J12" i="9"/>
  <c r="I12" i="9"/>
  <c r="H12" i="9"/>
  <c r="D12" i="9"/>
  <c r="E12" i="9"/>
  <c r="F12" i="9"/>
  <c r="F11" i="9"/>
  <c r="C11" i="9"/>
  <c r="C12" i="9" s="1"/>
  <c r="C10" i="9"/>
  <c r="AJ8" i="19"/>
  <c r="AI8" i="19"/>
  <c r="AH8" i="19"/>
  <c r="AG8" i="19"/>
  <c r="AJ10" i="9"/>
  <c r="AI10" i="9"/>
  <c r="AH10" i="9"/>
  <c r="AG10" i="9"/>
  <c r="AD10" i="9"/>
  <c r="AC10" i="9"/>
  <c r="AB10" i="9"/>
  <c r="Z10" i="9"/>
  <c r="Y10" i="9"/>
  <c r="X10" i="9"/>
  <c r="W10" i="9"/>
  <c r="T10" i="9"/>
  <c r="P10" i="9"/>
  <c r="O10" i="9"/>
  <c r="N10" i="9"/>
  <c r="M10" i="9"/>
  <c r="K10" i="9"/>
  <c r="J10" i="9"/>
  <c r="I10" i="9"/>
  <c r="H10" i="9"/>
  <c r="F10" i="9"/>
  <c r="E10" i="9"/>
  <c r="D10" i="9"/>
  <c r="AJ8" i="9"/>
  <c r="AI8" i="9"/>
  <c r="AH8" i="9"/>
  <c r="AG8" i="9"/>
  <c r="AE8" i="9"/>
  <c r="AD8" i="9"/>
  <c r="AC8" i="9"/>
  <c r="AB8" i="9"/>
  <c r="Z8" i="9"/>
  <c r="Y8" i="9"/>
  <c r="X8" i="9"/>
  <c r="W8" i="9"/>
  <c r="T8" i="9"/>
  <c r="S8" i="9"/>
  <c r="S10" i="9" s="1"/>
  <c r="R8" i="9"/>
  <c r="R10" i="9" s="1"/>
  <c r="P8" i="9"/>
  <c r="O8" i="9"/>
  <c r="N8" i="9"/>
  <c r="M8" i="9"/>
  <c r="K8" i="9"/>
  <c r="J8" i="9"/>
  <c r="I8" i="9"/>
  <c r="H8" i="9"/>
  <c r="F8" i="9"/>
  <c r="E8" i="9"/>
  <c r="D8" i="9"/>
  <c r="C8" i="9"/>
  <c r="AE8" i="19"/>
  <c r="AD8" i="19"/>
  <c r="AC8" i="19"/>
  <c r="AB8" i="19"/>
  <c r="Z8" i="19"/>
  <c r="Y8" i="19"/>
  <c r="X8" i="19"/>
  <c r="W8" i="19"/>
  <c r="U8" i="19"/>
  <c r="T8" i="19"/>
  <c r="S8" i="19"/>
  <c r="R8" i="19"/>
  <c r="P8" i="19"/>
  <c r="O8" i="19"/>
  <c r="N8" i="19"/>
  <c r="M8" i="19"/>
  <c r="K8" i="19"/>
  <c r="J8" i="19"/>
  <c r="I8" i="19"/>
  <c r="H8" i="19"/>
  <c r="F8" i="19"/>
  <c r="E8" i="19"/>
  <c r="D8" i="19"/>
  <c r="C8" i="19"/>
  <c r="AE8" i="6"/>
  <c r="AD8" i="6"/>
  <c r="AC8" i="6"/>
  <c r="AB8" i="6"/>
  <c r="Z8" i="6"/>
  <c r="Y8" i="6"/>
  <c r="X8" i="6"/>
  <c r="W8" i="6"/>
  <c r="T8" i="6"/>
  <c r="T10" i="6" s="1"/>
  <c r="T12" i="6" s="1"/>
  <c r="S8" i="6"/>
  <c r="P8" i="6"/>
  <c r="O8" i="6"/>
  <c r="N8" i="6"/>
  <c r="M8" i="6"/>
  <c r="K8" i="6"/>
  <c r="J8" i="6"/>
  <c r="I8" i="6"/>
  <c r="H8" i="6"/>
  <c r="F8" i="6"/>
  <c r="E8" i="6"/>
  <c r="D8" i="6"/>
  <c r="C8" i="6"/>
  <c r="AE8" i="15"/>
  <c r="AD8" i="15"/>
  <c r="AC8" i="15"/>
  <c r="AB8" i="15"/>
  <c r="Z8" i="15"/>
  <c r="Y8" i="15"/>
  <c r="X8" i="15"/>
  <c r="W8" i="15"/>
  <c r="U8" i="15"/>
  <c r="T8" i="15"/>
  <c r="S8" i="15"/>
  <c r="R8" i="15"/>
  <c r="P8" i="15"/>
  <c r="O8" i="15"/>
  <c r="N8" i="15"/>
  <c r="M8" i="15"/>
  <c r="K8" i="15"/>
  <c r="J8" i="15"/>
  <c r="I8" i="15"/>
  <c r="H8" i="15"/>
  <c r="D8" i="15"/>
  <c r="E8" i="15"/>
  <c r="F8" i="15"/>
  <c r="AJ9" i="6"/>
  <c r="Z9" i="6"/>
  <c r="U9" i="6"/>
  <c r="P9" i="6"/>
  <c r="K9" i="6"/>
  <c r="F9" i="6"/>
  <c r="F10" i="6" s="1"/>
  <c r="F12" i="6" s="1"/>
  <c r="H9" i="6"/>
  <c r="C9" i="6"/>
  <c r="C10" i="6" s="1"/>
  <c r="C12" i="6" s="1"/>
  <c r="Z9" i="15"/>
  <c r="AE9" i="15"/>
  <c r="AB9" i="15"/>
  <c r="U9" i="15"/>
  <c r="R9" i="15"/>
  <c r="P9" i="15"/>
  <c r="M9" i="15"/>
  <c r="K9" i="15"/>
  <c r="F9" i="15"/>
  <c r="W9" i="15"/>
  <c r="H9" i="15"/>
  <c r="C9" i="15"/>
  <c r="U12" i="15" l="1"/>
  <c r="M12" i="15"/>
  <c r="H12" i="15"/>
  <c r="AB12" i="15"/>
  <c r="R12" i="15"/>
  <c r="AJ9" i="9"/>
  <c r="Z9" i="9"/>
  <c r="AE10" i="9"/>
  <c r="U9" i="9"/>
  <c r="R9" i="9"/>
  <c r="P9" i="9"/>
  <c r="M9" i="9"/>
  <c r="K9" i="9"/>
  <c r="H9" i="9"/>
  <c r="F9" i="9"/>
  <c r="AG9" i="9"/>
  <c r="W9" i="9"/>
  <c r="C9" i="9"/>
  <c r="AG9" i="19"/>
  <c r="W9" i="19"/>
  <c r="R9" i="19"/>
  <c r="H9" i="19"/>
  <c r="K9" i="19"/>
  <c r="AJ9" i="19"/>
  <c r="Z9" i="19"/>
  <c r="U9" i="19"/>
  <c r="P9" i="19"/>
  <c r="M9" i="19"/>
  <c r="F9" i="19"/>
  <c r="AB7" i="6" l="1"/>
  <c r="C9" i="19"/>
  <c r="C7" i="19"/>
  <c r="H7" i="19"/>
  <c r="M7" i="19"/>
  <c r="AJ19" i="19" l="1"/>
  <c r="AJ20" i="19" s="1"/>
  <c r="AG19" i="19"/>
  <c r="AG20" i="19" s="1"/>
  <c r="AJ17" i="19"/>
  <c r="AJ18" i="19" s="1"/>
  <c r="AG17" i="19"/>
  <c r="AG18" i="19" s="1"/>
  <c r="AJ15" i="19"/>
  <c r="AG15" i="19"/>
  <c r="AJ13" i="19"/>
  <c r="AJ14" i="19" s="1"/>
  <c r="AG13" i="19"/>
  <c r="AG14" i="19" s="1"/>
  <c r="AE19" i="19"/>
  <c r="AE20" i="19" s="1"/>
  <c r="AB19" i="19"/>
  <c r="AB20" i="19" s="1"/>
  <c r="AE17" i="19"/>
  <c r="AB17" i="19"/>
  <c r="AE15" i="19"/>
  <c r="AB15" i="19"/>
  <c r="AE13" i="19"/>
  <c r="AB13" i="19"/>
  <c r="AE7" i="19"/>
  <c r="AB7" i="19"/>
  <c r="Z19" i="19"/>
  <c r="Z20" i="19" s="1"/>
  <c r="W19" i="19"/>
  <c r="W20" i="19" s="1"/>
  <c r="Z17" i="19"/>
  <c r="Z18" i="19" s="1"/>
  <c r="W17" i="19"/>
  <c r="W18" i="19" s="1"/>
  <c r="Z15" i="19"/>
  <c r="Z16" i="19" s="1"/>
  <c r="W15" i="19"/>
  <c r="W16" i="19" s="1"/>
  <c r="Z14" i="19"/>
  <c r="Z7" i="19"/>
  <c r="W7" i="19"/>
  <c r="U19" i="19"/>
  <c r="U20" i="19" s="1"/>
  <c r="R19" i="19"/>
  <c r="R20" i="19" s="1"/>
  <c r="U15" i="19"/>
  <c r="U16" i="19" s="1"/>
  <c r="R15" i="19"/>
  <c r="R16" i="19" s="1"/>
  <c r="U14" i="19"/>
  <c r="R14" i="19"/>
  <c r="U7" i="19"/>
  <c r="R7" i="19"/>
  <c r="P17" i="19"/>
  <c r="P18" i="19" s="1"/>
  <c r="M17" i="19"/>
  <c r="M18" i="19" s="1"/>
  <c r="P15" i="19"/>
  <c r="P16" i="19" s="1"/>
  <c r="M15" i="19"/>
  <c r="M16" i="19" s="1"/>
  <c r="M13" i="19"/>
  <c r="P7" i="19"/>
  <c r="K19" i="19"/>
  <c r="K20" i="19" s="1"/>
  <c r="H19" i="19"/>
  <c r="H20" i="19" s="1"/>
  <c r="K17" i="19"/>
  <c r="K18" i="19" s="1"/>
  <c r="H17" i="19"/>
  <c r="H18" i="19" s="1"/>
  <c r="K15" i="19"/>
  <c r="K16" i="19" s="1"/>
  <c r="H15" i="19"/>
  <c r="H16" i="19" s="1"/>
  <c r="K13" i="19"/>
  <c r="K14" i="19" s="1"/>
  <c r="H13" i="19"/>
  <c r="H14" i="19" s="1"/>
  <c r="K7" i="19"/>
  <c r="F19" i="19"/>
  <c r="F20" i="19" s="1"/>
  <c r="C19" i="19"/>
  <c r="C20" i="19" s="1"/>
  <c r="F17" i="19"/>
  <c r="C17" i="19"/>
  <c r="F15" i="19"/>
  <c r="F13" i="19"/>
  <c r="F14" i="19" s="1"/>
  <c r="C13" i="19"/>
  <c r="C14" i="19" s="1"/>
  <c r="F7" i="19"/>
  <c r="AJ19" i="6"/>
  <c r="AJ20" i="6" s="1"/>
  <c r="AG19" i="6"/>
  <c r="AG20" i="6" s="1"/>
  <c r="AJ17" i="6"/>
  <c r="AG17" i="6"/>
  <c r="AJ15" i="6"/>
  <c r="AJ16" i="6" s="1"/>
  <c r="AG15" i="6"/>
  <c r="AG16" i="6" s="1"/>
  <c r="AJ13" i="6"/>
  <c r="AJ8" i="6"/>
  <c r="AG8" i="6"/>
  <c r="AE19" i="6"/>
  <c r="AE20" i="6" s="1"/>
  <c r="AB19" i="6"/>
  <c r="AB20" i="6" s="1"/>
  <c r="AE17" i="6"/>
  <c r="AE18" i="6" s="1"/>
  <c r="AB17" i="6"/>
  <c r="AB18" i="6" s="1"/>
  <c r="AE15" i="6"/>
  <c r="AE16" i="6" s="1"/>
  <c r="AB15" i="6"/>
  <c r="AB16" i="6" s="1"/>
  <c r="AE13" i="6"/>
  <c r="AB13" i="6"/>
  <c r="AE7" i="6"/>
  <c r="Z19" i="6"/>
  <c r="Z20" i="6" s="1"/>
  <c r="W19" i="6"/>
  <c r="W20" i="6" s="1"/>
  <c r="Z17" i="6"/>
  <c r="Z18" i="6" s="1"/>
  <c r="W17" i="6"/>
  <c r="W18" i="6" s="1"/>
  <c r="Z15" i="6"/>
  <c r="Z16" i="6" s="1"/>
  <c r="W15" i="6"/>
  <c r="W16" i="6" s="1"/>
  <c r="Z7" i="6"/>
  <c r="W7" i="6"/>
  <c r="U19" i="6"/>
  <c r="U20" i="6" s="1"/>
  <c r="R19" i="6"/>
  <c r="R20" i="6" s="1"/>
  <c r="U15" i="6"/>
  <c r="U16" i="6" s="1"/>
  <c r="R15" i="6"/>
  <c r="R16" i="6" s="1"/>
  <c r="U13" i="6"/>
  <c r="R13" i="6"/>
  <c r="U7" i="6"/>
  <c r="U8" i="6" s="1"/>
  <c r="U10" i="6" s="1"/>
  <c r="U12" i="6" s="1"/>
  <c r="R7" i="6"/>
  <c r="R8" i="6" s="1"/>
  <c r="R10" i="6" s="1"/>
  <c r="R12" i="6" s="1"/>
  <c r="P17" i="6"/>
  <c r="P18" i="6" s="1"/>
  <c r="M17" i="6"/>
  <c r="M18" i="6" s="1"/>
  <c r="P15" i="6"/>
  <c r="M15" i="6"/>
  <c r="P13" i="6"/>
  <c r="M13" i="6"/>
  <c r="P7" i="6"/>
  <c r="M7" i="6"/>
  <c r="K19" i="6"/>
  <c r="K20" i="6" s="1"/>
  <c r="H19" i="6"/>
  <c r="H20" i="6" s="1"/>
  <c r="K17" i="6"/>
  <c r="K18" i="6" s="1"/>
  <c r="H17" i="6"/>
  <c r="H18" i="6" s="1"/>
  <c r="K15" i="6"/>
  <c r="H15" i="6"/>
  <c r="K13" i="6"/>
  <c r="H13" i="6"/>
  <c r="K7" i="6"/>
  <c r="H7" i="6"/>
  <c r="F19" i="6"/>
  <c r="F20" i="6" s="1"/>
  <c r="C19" i="6"/>
  <c r="C20" i="6" s="1"/>
  <c r="F17" i="6"/>
  <c r="F18" i="6" s="1"/>
  <c r="C17" i="6"/>
  <c r="C18" i="6" s="1"/>
  <c r="F16" i="6"/>
  <c r="F13" i="6"/>
  <c r="C13" i="6"/>
  <c r="F7" i="6"/>
  <c r="C7" i="6"/>
  <c r="AE7" i="20"/>
  <c r="AE8" i="20" s="1"/>
  <c r="AE10" i="20" s="1"/>
  <c r="AB7" i="20"/>
  <c r="AB8" i="20" s="1"/>
  <c r="AB10" i="20" s="1"/>
  <c r="Z7" i="20"/>
  <c r="Z8" i="20" s="1"/>
  <c r="Z10" i="20" s="1"/>
  <c r="W7" i="20"/>
  <c r="W8" i="20" s="1"/>
  <c r="W10" i="20" s="1"/>
  <c r="U7" i="20"/>
  <c r="R7" i="20"/>
  <c r="P7" i="20"/>
  <c r="P8" i="20" s="1"/>
  <c r="P10" i="20" s="1"/>
  <c r="M7" i="20"/>
  <c r="M8" i="20" s="1"/>
  <c r="M10" i="20" s="1"/>
  <c r="K7" i="20"/>
  <c r="H7" i="20"/>
  <c r="F7" i="20"/>
  <c r="F8" i="20" s="1"/>
  <c r="F10" i="20" s="1"/>
  <c r="C7" i="20"/>
  <c r="C8" i="20" s="1"/>
  <c r="C10" i="20" s="1"/>
  <c r="AE15" i="15"/>
  <c r="AB15" i="15"/>
  <c r="AE13" i="15"/>
  <c r="AE14" i="15" s="1"/>
  <c r="AB13" i="15"/>
  <c r="AB14" i="15" s="1"/>
  <c r="AE7" i="15"/>
  <c r="AB7" i="15"/>
  <c r="Z15" i="15"/>
  <c r="W15" i="15"/>
  <c r="Z13" i="15"/>
  <c r="Z14" i="15" s="1"/>
  <c r="W13" i="15"/>
  <c r="W14" i="15" s="1"/>
  <c r="Z7" i="15"/>
  <c r="W7" i="15"/>
  <c r="U15" i="15"/>
  <c r="R15" i="15"/>
  <c r="U13" i="15"/>
  <c r="U14" i="15" s="1"/>
  <c r="R13" i="15"/>
  <c r="R14" i="15" s="1"/>
  <c r="U7" i="15"/>
  <c r="R7" i="15"/>
  <c r="P15" i="15"/>
  <c r="M15" i="15"/>
  <c r="P13" i="15"/>
  <c r="P14" i="15" s="1"/>
  <c r="M13" i="15"/>
  <c r="M14" i="15" s="1"/>
  <c r="P7" i="15"/>
  <c r="M7" i="15"/>
  <c r="K15" i="15"/>
  <c r="H15" i="15"/>
  <c r="K13" i="15"/>
  <c r="K14" i="15" s="1"/>
  <c r="H13" i="15"/>
  <c r="H14" i="15" s="1"/>
  <c r="K7" i="15"/>
  <c r="H7" i="15"/>
  <c r="F15" i="15"/>
  <c r="C15" i="15"/>
  <c r="F13" i="15"/>
  <c r="F14" i="15" s="1"/>
  <c r="C13" i="15"/>
  <c r="C14" i="15" s="1"/>
  <c r="F7" i="15"/>
  <c r="C7" i="15"/>
  <c r="C8" i="15" s="1"/>
  <c r="AJ7" i="21"/>
  <c r="AJ8" i="21" s="1"/>
  <c r="AJ10" i="21" s="1"/>
  <c r="AG7" i="21"/>
  <c r="AG8" i="21" s="1"/>
  <c r="AG10" i="21" s="1"/>
  <c r="AE7" i="21"/>
  <c r="AE8" i="21" s="1"/>
  <c r="AB7" i="21"/>
  <c r="AB8" i="21" s="1"/>
  <c r="Z15" i="21"/>
  <c r="Z7" i="21"/>
  <c r="W7" i="21"/>
  <c r="U8" i="21"/>
  <c r="P7" i="21"/>
  <c r="P8" i="21" s="1"/>
  <c r="M7" i="21"/>
  <c r="M8" i="21" s="1"/>
  <c r="K7" i="21"/>
  <c r="K8" i="21" s="1"/>
  <c r="H7" i="21"/>
  <c r="H8" i="21" s="1"/>
  <c r="F7" i="21"/>
  <c r="C7" i="21"/>
  <c r="AJ7" i="22"/>
  <c r="AJ8" i="22" s="1"/>
  <c r="AJ10" i="22" s="1"/>
  <c r="AG7" i="22"/>
  <c r="AG8" i="22" s="1"/>
  <c r="AG10" i="22" s="1"/>
  <c r="AE7" i="22"/>
  <c r="AE8" i="22" s="1"/>
  <c r="AE10" i="22" s="1"/>
  <c r="AB7" i="22"/>
  <c r="AB8" i="22" s="1"/>
  <c r="AB10" i="22" s="1"/>
  <c r="Z7" i="22"/>
  <c r="Z8" i="22" s="1"/>
  <c r="Z10" i="22" s="1"/>
  <c r="W7" i="22"/>
  <c r="W8" i="22" s="1"/>
  <c r="W10" i="22" s="1"/>
  <c r="U8" i="22"/>
  <c r="P7" i="22"/>
  <c r="P8" i="22" s="1"/>
  <c r="P10" i="22" s="1"/>
  <c r="K7" i="22"/>
  <c r="H7" i="22"/>
  <c r="F7" i="22"/>
  <c r="C7" i="22"/>
  <c r="AJ17" i="9"/>
  <c r="AG17" i="9"/>
  <c r="AJ15" i="9"/>
  <c r="AG15" i="9"/>
  <c r="AJ13" i="9"/>
  <c r="AG13" i="9"/>
  <c r="AJ7" i="9"/>
  <c r="AG7" i="9"/>
  <c r="AE19" i="9"/>
  <c r="AE20" i="9" s="1"/>
  <c r="AB19" i="9"/>
  <c r="AB20" i="9" s="1"/>
  <c r="AE15" i="9"/>
  <c r="AB15" i="9"/>
  <c r="AE13" i="9"/>
  <c r="AE14" i="9" s="1"/>
  <c r="AB13" i="9"/>
  <c r="AB14" i="9" s="1"/>
  <c r="AE7" i="9"/>
  <c r="AB7" i="9"/>
  <c r="Z19" i="9"/>
  <c r="Z20" i="9" s="1"/>
  <c r="W19" i="9"/>
  <c r="W20" i="9" s="1"/>
  <c r="Z17" i="9"/>
  <c r="W17" i="9"/>
  <c r="Z13" i="9"/>
  <c r="W13" i="9"/>
  <c r="Z7" i="9"/>
  <c r="W7" i="9"/>
  <c r="U19" i="9"/>
  <c r="U20" i="9" s="1"/>
  <c r="R19" i="9"/>
  <c r="R20" i="9" s="1"/>
  <c r="U17" i="9"/>
  <c r="R17" i="9"/>
  <c r="U15" i="9"/>
  <c r="R15" i="9"/>
  <c r="U13" i="9"/>
  <c r="R13" i="9"/>
  <c r="U8" i="9"/>
  <c r="U10" i="9" s="1"/>
  <c r="P19" i="9"/>
  <c r="P20" i="9" s="1"/>
  <c r="M19" i="9"/>
  <c r="M20" i="9" s="1"/>
  <c r="P17" i="9"/>
  <c r="M17" i="9"/>
  <c r="P15" i="9"/>
  <c r="M15" i="9"/>
  <c r="P7" i="9"/>
  <c r="M7" i="9"/>
  <c r="K19" i="9"/>
  <c r="K20" i="9" s="1"/>
  <c r="H19" i="9"/>
  <c r="H20" i="9" s="1"/>
  <c r="K17" i="9"/>
  <c r="H17" i="9"/>
  <c r="H15" i="9"/>
  <c r="K13" i="9"/>
  <c r="H13" i="9"/>
  <c r="K7" i="9"/>
  <c r="H7" i="9"/>
  <c r="F19" i="9"/>
  <c r="F20" i="9" s="1"/>
  <c r="C19" i="9"/>
  <c r="C20" i="9" s="1"/>
  <c r="F15" i="9"/>
  <c r="C15" i="9"/>
  <c r="F13" i="9"/>
  <c r="C13" i="9"/>
  <c r="F7" i="9"/>
  <c r="C7" i="9"/>
  <c r="AE11" i="4"/>
  <c r="AB11" i="4"/>
  <c r="AJ9" i="4"/>
  <c r="AG9" i="4"/>
  <c r="AG10" i="4" s="1"/>
  <c r="Z9" i="4"/>
  <c r="W9" i="4"/>
  <c r="U9" i="4"/>
  <c r="R9" i="4"/>
  <c r="P9" i="4"/>
  <c r="M9" i="4"/>
  <c r="K9" i="4"/>
  <c r="H9" i="4"/>
  <c r="F16" i="4"/>
  <c r="F18" i="4" s="1"/>
  <c r="F20" i="4" s="1"/>
  <c r="AJ8" i="4"/>
  <c r="AE7" i="4"/>
  <c r="AE8" i="4" s="1"/>
  <c r="AB7" i="4"/>
  <c r="AB8" i="4" s="1"/>
  <c r="AB10" i="4" s="1"/>
  <c r="Z7" i="4"/>
  <c r="Z8" i="4" s="1"/>
  <c r="W7" i="4"/>
  <c r="W8" i="4" s="1"/>
  <c r="U7" i="4"/>
  <c r="U8" i="4" s="1"/>
  <c r="R7" i="4"/>
  <c r="R8" i="4" s="1"/>
  <c r="P7" i="4"/>
  <c r="P8" i="4" s="1"/>
  <c r="M7" i="4"/>
  <c r="M8" i="4" s="1"/>
  <c r="K7" i="4"/>
  <c r="K8" i="4" s="1"/>
  <c r="H7" i="4"/>
  <c r="H8" i="4" s="1"/>
  <c r="H10" i="4" s="1"/>
  <c r="F7" i="4"/>
  <c r="F8" i="4" s="1"/>
  <c r="F10" i="4" s="1"/>
  <c r="C7" i="4"/>
  <c r="C8" i="4" s="1"/>
  <c r="C10" i="4" s="1"/>
  <c r="W10" i="4" l="1"/>
  <c r="Z10" i="4"/>
  <c r="K10" i="4"/>
  <c r="M10" i="4"/>
  <c r="P10" i="4"/>
  <c r="AJ10" i="4"/>
  <c r="AE10" i="4"/>
  <c r="R10" i="4"/>
  <c r="U10" i="4"/>
</calcChain>
</file>

<file path=xl/sharedStrings.xml><?xml version="1.0" encoding="utf-8"?>
<sst xmlns="http://schemas.openxmlformats.org/spreadsheetml/2006/main" count="837" uniqueCount="156">
  <si>
    <t>RINK</t>
  </si>
  <si>
    <t>Shots For</t>
  </si>
  <si>
    <t>Shots  Against</t>
  </si>
  <si>
    <t>Net Total of Shots</t>
  </si>
  <si>
    <t>Game Points</t>
  </si>
  <si>
    <t>Round 1</t>
  </si>
  <si>
    <t>Round 2</t>
  </si>
  <si>
    <t>Round 3</t>
  </si>
  <si>
    <t>Round 4</t>
  </si>
  <si>
    <t>Round 5</t>
  </si>
  <si>
    <t>Round 6</t>
  </si>
  <si>
    <t>Round 7</t>
  </si>
  <si>
    <t>Sub Total</t>
  </si>
  <si>
    <t>B</t>
  </si>
  <si>
    <t>Pacific Games 2019                                                                                                Lawn Bowls Men's Fours</t>
  </si>
  <si>
    <t>Pacific Games 2019                                                                                                Lawn Bowls Men's Pairs</t>
  </si>
  <si>
    <t>Pacific Games 2019                                                                                                                                                              Lawn Bowls Men's Triples</t>
  </si>
  <si>
    <t>Pacific Games 2019                                                                                                                                                              Lawn Bowls Women's Fours</t>
  </si>
  <si>
    <t>Pacific Games 2019                                                                                                                                               Lawn Bowls Women's Singles</t>
  </si>
  <si>
    <t>Pacific Games 2019                                                                                                                                                              Lawn Bowls Women's Pairs</t>
  </si>
  <si>
    <t>Pacific Games 2019                                                                                                                                                              Lawn Bowls Men's Singles</t>
  </si>
  <si>
    <t>Pacific Games 2019                                                                                                                                                              Lawn Bowls Women's Triples</t>
  </si>
  <si>
    <t>Rink 2</t>
  </si>
  <si>
    <t>Rink 6</t>
  </si>
  <si>
    <t>Rink 7</t>
  </si>
  <si>
    <t>Rink 8</t>
  </si>
  <si>
    <t>Rink 10</t>
  </si>
  <si>
    <t>Rink 11</t>
  </si>
  <si>
    <t>SAMOA</t>
  </si>
  <si>
    <t>TOKELAU</t>
  </si>
  <si>
    <t>NORFOLK ISLAND</t>
  </si>
  <si>
    <t>TONGA</t>
  </si>
  <si>
    <t>FIJI</t>
  </si>
  <si>
    <t>COOK ISLANDS</t>
  </si>
  <si>
    <t>NIUE</t>
  </si>
  <si>
    <t>0</t>
  </si>
  <si>
    <t>FIRST</t>
  </si>
  <si>
    <t>SECOND</t>
  </si>
  <si>
    <t>THIRD</t>
  </si>
  <si>
    <t>FOURTH</t>
  </si>
  <si>
    <t>FIFTH</t>
  </si>
  <si>
    <t>SIXTH</t>
  </si>
  <si>
    <t>SEMI FINAL</t>
  </si>
  <si>
    <t>LOSER GAME 1</t>
  </si>
  <si>
    <t>LOSER GAME 2</t>
  </si>
  <si>
    <t>GOLD MEDAL</t>
  </si>
  <si>
    <t>SILVER MEDAL</t>
  </si>
  <si>
    <t>BRONZE MEDAL</t>
  </si>
  <si>
    <t>WOMEN'S FOURS - MEDAL ROUNDS</t>
  </si>
  <si>
    <t>9am Wednesday 1oth July</t>
  </si>
  <si>
    <t>FINAL</t>
  </si>
  <si>
    <t>WOMEN'S SINGLES - MEDAL ROUNDS</t>
  </si>
  <si>
    <t>MEN'S PAIRS - MEDAL ROUNDS</t>
  </si>
  <si>
    <t xml:space="preserve"> Wednesday 1oth July</t>
  </si>
  <si>
    <t>MEN'S TRIPLES - MEDAL ROUNDS</t>
  </si>
  <si>
    <t xml:space="preserve"> Wednesday 10th July</t>
  </si>
  <si>
    <t>SEVENTH</t>
  </si>
  <si>
    <t>RINK 3</t>
  </si>
  <si>
    <t>RINK 5</t>
  </si>
  <si>
    <t>RINK 8</t>
  </si>
  <si>
    <t>RINK 12</t>
  </si>
  <si>
    <t>RINK 9</t>
  </si>
  <si>
    <t>RINK 7</t>
  </si>
  <si>
    <t>RINK 2</t>
  </si>
  <si>
    <t>RINK 6</t>
  </si>
  <si>
    <t>COOK IS</t>
  </si>
  <si>
    <t>RINK 4</t>
  </si>
  <si>
    <t>RINK 10</t>
  </si>
  <si>
    <t>RINK 11</t>
  </si>
  <si>
    <t>WOMENS FOURS</t>
  </si>
  <si>
    <t>GOLD</t>
  </si>
  <si>
    <t>SILVER</t>
  </si>
  <si>
    <t>BRONZE</t>
  </si>
  <si>
    <t>WOMENS SINGLES</t>
  </si>
  <si>
    <t>MENS PAIRS</t>
  </si>
  <si>
    <t>MENS TRIPLES</t>
  </si>
  <si>
    <t>PACIFIC GAMES 2019 LAWN BOWLS MEDAL TALLY</t>
  </si>
  <si>
    <t>WOMENS PAIRS</t>
  </si>
  <si>
    <t>WOMENS TRIPLES</t>
  </si>
  <si>
    <t>MENS FOURS</t>
  </si>
  <si>
    <t>MENS SINGLES</t>
  </si>
  <si>
    <t>Semesa Naiseruvaji</t>
  </si>
  <si>
    <t>Kushal Pillay</t>
  </si>
  <si>
    <t>Abdul Kalim</t>
  </si>
  <si>
    <t>Lawerance Paniani</t>
  </si>
  <si>
    <t>Adoni - Wichman-Rairoa</t>
  </si>
  <si>
    <t>Royden Aperau</t>
  </si>
  <si>
    <t>Dalton Tagelai</t>
  </si>
  <si>
    <t>Mark Blumsky</t>
  </si>
  <si>
    <t>Norman Mitimeti</t>
  </si>
  <si>
    <t>Avala Savaiinaea</t>
  </si>
  <si>
    <t>Iva Tiatia</t>
  </si>
  <si>
    <t>David Aitcheson</t>
  </si>
  <si>
    <t>Raynesh Prasad</t>
  </si>
  <si>
    <t>Sagato Alefosio</t>
  </si>
  <si>
    <t>Konelio Luka</t>
  </si>
  <si>
    <t>Christine Jones</t>
  </si>
  <si>
    <t>Patricia Snell</t>
  </si>
  <si>
    <t>Tessie Evans</t>
  </si>
  <si>
    <t>Tracey Wora</t>
  </si>
  <si>
    <t>Josephine Peyroua</t>
  </si>
  <si>
    <t>Pilena Motufoou</t>
  </si>
  <si>
    <t>Pauline Rex-Blumsky</t>
  </si>
  <si>
    <t>Vikatolia Liumaihetau</t>
  </si>
  <si>
    <t>Sheral Mar</t>
  </si>
  <si>
    <t>Loreta Kotoisuva</t>
  </si>
  <si>
    <t>Doreen O'Connor</t>
  </si>
  <si>
    <t>Radhika Prasad</t>
  </si>
  <si>
    <t>Litia Tikioisuva</t>
  </si>
  <si>
    <t>Shae Wilson</t>
  </si>
  <si>
    <t>Paris Baker</t>
  </si>
  <si>
    <t>MEN'S SINGLES - MEDAL ROUNDS</t>
  </si>
  <si>
    <t xml:space="preserve"> Saturday 13th July</t>
  </si>
  <si>
    <t>WOMEN"S TRIPLES - MEDAL ROUNDS</t>
  </si>
  <si>
    <t>MEN'S FOURS - MEDAL ROUNDS</t>
  </si>
  <si>
    <t>WOMEN'S PAIRS - MEDAL ROUNDS</t>
  </si>
  <si>
    <t>9.00am</t>
  </si>
  <si>
    <t>12 noon</t>
  </si>
  <si>
    <t>NORFOLK ISLANDS</t>
  </si>
  <si>
    <t>R3</t>
  </si>
  <si>
    <t>R5</t>
  </si>
  <si>
    <t>SHERAL MAR</t>
  </si>
  <si>
    <t>LORETA KOTOISUVA</t>
  </si>
  <si>
    <t>CHRISTINE JONES</t>
  </si>
  <si>
    <t>SHAE WILSON</t>
  </si>
  <si>
    <t>POREA ELISA</t>
  </si>
  <si>
    <t>DOREEN O'CONNOR</t>
  </si>
  <si>
    <t>RADHIKA PRASAD</t>
  </si>
  <si>
    <t>CHRISTINE IOANE</t>
  </si>
  <si>
    <t>PAULINE REX-BLUMSKY</t>
  </si>
  <si>
    <t>JOSEPHINE PEYROUX</t>
  </si>
  <si>
    <t>TAIKI PANIANI</t>
  </si>
  <si>
    <t>LAWRENCE PANIANI</t>
  </si>
  <si>
    <t>AIDEN ZITTERSTEIJN</t>
  </si>
  <si>
    <t>ROYDEN  APERAU</t>
  </si>
  <si>
    <t>GARY RYAN</t>
  </si>
  <si>
    <t>GARY BIGG</t>
  </si>
  <si>
    <t>STEPHEN MATHEWS</t>
  </si>
  <si>
    <t>TREVOR GOW</t>
  </si>
  <si>
    <t>DAVID AITCHESON</t>
  </si>
  <si>
    <t>KUSHAL PILLAY</t>
  </si>
  <si>
    <t>ABDUL KALIM</t>
  </si>
  <si>
    <t>RAYNESH PRASAD</t>
  </si>
  <si>
    <t>SEMESA NAISERUVATI</t>
  </si>
  <si>
    <t>ADONI WICHMAN-RAIROA</t>
  </si>
  <si>
    <t>IVA TIATIA</t>
  </si>
  <si>
    <t>REBECCA ALUNI</t>
  </si>
  <si>
    <t>MAGALEI KALEOPA</t>
  </si>
  <si>
    <t>NORFOLK IS.</t>
  </si>
  <si>
    <t>COOK ISLAND</t>
  </si>
  <si>
    <t>R7</t>
  </si>
  <si>
    <t>R11</t>
  </si>
  <si>
    <t>LITIA TIKOISUVA</t>
  </si>
  <si>
    <t>TANGATA VAN ELK</t>
  </si>
  <si>
    <t>LENA ADAMS</t>
  </si>
  <si>
    <t>NORFOLK 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</si>
</sst>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i/>
      <sz val="9"/>
      <color rgb="FF000000"/>
      <name val="Arial"/>
      <family val="2"/>
    </font>
    <font>
      <b/>
      <sz val="22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9"/>
      <color theme="0" tint="-0.14999847407452621"/>
      <name val="Arial"/>
      <family val="2"/>
    </font>
    <font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0" xfId="0" applyBorder="1"/>
    <xf numFmtId="0" fontId="0" fillId="0" borderId="32" xfId="0" applyBorder="1"/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8" xfId="0" applyBorder="1"/>
    <xf numFmtId="0" fontId="0" fillId="0" borderId="36" xfId="0" applyBorder="1"/>
    <xf numFmtId="0" fontId="0" fillId="0" borderId="25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2" borderId="0" xfId="0" applyFont="1" applyFill="1"/>
    <xf numFmtId="0" fontId="15" fillId="5" borderId="0" xfId="0" applyFont="1" applyFill="1"/>
    <xf numFmtId="0" fontId="15" fillId="6" borderId="0" xfId="0" applyFont="1" applyFill="1"/>
    <xf numFmtId="0" fontId="15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28" xfId="0" applyBorder="1" applyAlignment="1">
      <alignment horizontal="right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textRotation="180" wrapText="1"/>
    </xf>
    <xf numFmtId="0" fontId="5" fillId="0" borderId="4" xfId="0" applyFont="1" applyBorder="1" applyAlignment="1">
      <alignment vertical="center" textRotation="180" wrapText="1"/>
    </xf>
    <xf numFmtId="0" fontId="5" fillId="0" borderId="12" xfId="0" applyFont="1" applyBorder="1" applyAlignment="1">
      <alignment horizontal="center" vertical="center" textRotation="180" wrapText="1"/>
    </xf>
    <xf numFmtId="0" fontId="5" fillId="0" borderId="4" xfId="0" applyFont="1" applyBorder="1" applyAlignment="1">
      <alignment horizontal="center" vertical="center" textRotation="180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9966FF"/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9</xdr:col>
      <xdr:colOff>128342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FC9BA9-A212-4C69-833C-9AAC1CA524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466975" cy="676275"/>
        </a:xfrm>
        <a:prstGeom prst="rect">
          <a:avLst/>
        </a:prstGeom>
      </xdr:spPr>
    </xdr:pic>
    <xdr:clientData/>
  </xdr:twoCellAnchor>
  <xdr:twoCellAnchor editAs="oneCell">
    <xdr:from>
      <xdr:col>26</xdr:col>
      <xdr:colOff>57150</xdr:colOff>
      <xdr:row>0</xdr:row>
      <xdr:rowOff>38100</xdr:rowOff>
    </xdr:from>
    <xdr:to>
      <xdr:col>35</xdr:col>
      <xdr:colOff>239010</xdr:colOff>
      <xdr:row>2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7EDACD1-9F0B-4DEA-BF28-CCD2194721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38100"/>
          <a:ext cx="2466975" cy="676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161925</xdr:rowOff>
    </xdr:from>
    <xdr:to>
      <xdr:col>7</xdr:col>
      <xdr:colOff>257175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15B9E4-130F-423B-BCEF-98C65AE669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161925"/>
          <a:ext cx="2466975" cy="6762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161925</xdr:rowOff>
    </xdr:from>
    <xdr:to>
      <xdr:col>7</xdr:col>
      <xdr:colOff>257175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096475-A08A-4933-82B5-C9C5BF4266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161925"/>
          <a:ext cx="2466975" cy="6762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8</xdr:col>
      <xdr:colOff>28575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117C0D-16BE-44F7-8F8E-A51D39600F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0"/>
          <a:ext cx="2466975" cy="6762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85725</xdr:rowOff>
    </xdr:from>
    <xdr:to>
      <xdr:col>8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996846-40EB-45B0-883D-8A12885EB2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825" y="85725"/>
          <a:ext cx="2466975" cy="6762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161925</xdr:rowOff>
    </xdr:from>
    <xdr:to>
      <xdr:col>7</xdr:col>
      <xdr:colOff>257175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FB6B7B-634E-4D76-9E15-3578425109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161925"/>
          <a:ext cx="2466975" cy="6762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161925</xdr:rowOff>
    </xdr:from>
    <xdr:to>
      <xdr:col>7</xdr:col>
      <xdr:colOff>257175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71559B-C66F-4CF9-802C-BE6BFB739E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161925"/>
          <a:ext cx="2466975" cy="6762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161925</xdr:rowOff>
    </xdr:from>
    <xdr:to>
      <xdr:col>7</xdr:col>
      <xdr:colOff>257175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B282F9-D4F4-4758-AA67-21DBD8C8DC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161925"/>
          <a:ext cx="2466975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134742</xdr:colOff>
      <xdr:row>1</xdr:row>
      <xdr:rowOff>485775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4D07A1-3829-4E04-9CF9-EC231B3044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6975" cy="676275"/>
        </a:xfrm>
        <a:prstGeom prst="rect">
          <a:avLst/>
        </a:prstGeom>
      </xdr:spPr>
    </xdr:pic>
    <xdr:clientData/>
  </xdr:twoCellAnchor>
  <xdr:twoCellAnchor editAs="oneCell">
    <xdr:from>
      <xdr:col>26</xdr:col>
      <xdr:colOff>59532</xdr:colOff>
      <xdr:row>0</xdr:row>
      <xdr:rowOff>47625</xdr:rowOff>
    </xdr:from>
    <xdr:to>
      <xdr:col>35</xdr:col>
      <xdr:colOff>26741</xdr:colOff>
      <xdr:row>1</xdr:row>
      <xdr:rowOff>533400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9E6448-1014-4A62-B2E4-459DF98FF0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5188" y="47625"/>
          <a:ext cx="2466975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165394</xdr:colOff>
      <xdr:row>1</xdr:row>
      <xdr:rowOff>485775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1368B0-001F-4909-969D-FE617B9F21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6975" cy="676275"/>
        </a:xfrm>
        <a:prstGeom prst="rect">
          <a:avLst/>
        </a:prstGeom>
      </xdr:spPr>
    </xdr:pic>
    <xdr:clientData/>
  </xdr:twoCellAnchor>
  <xdr:twoCellAnchor editAs="oneCell">
    <xdr:from>
      <xdr:col>26</xdr:col>
      <xdr:colOff>95250</xdr:colOff>
      <xdr:row>0</xdr:row>
      <xdr:rowOff>38100</xdr:rowOff>
    </xdr:from>
    <xdr:to>
      <xdr:col>35</xdr:col>
      <xdr:colOff>244337</xdr:colOff>
      <xdr:row>1</xdr:row>
      <xdr:rowOff>523875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EF9E18-016F-4C62-9073-1C7435F6C7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38100"/>
          <a:ext cx="2466975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126272</xdr:colOff>
      <xdr:row>1</xdr:row>
      <xdr:rowOff>485775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176880-1992-4288-8A63-92CEA89E84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6975" cy="676275"/>
        </a:xfrm>
        <a:prstGeom prst="rect">
          <a:avLst/>
        </a:prstGeom>
      </xdr:spPr>
    </xdr:pic>
    <xdr:clientData/>
  </xdr:twoCellAnchor>
  <xdr:twoCellAnchor editAs="oneCell">
    <xdr:from>
      <xdr:col>26</xdr:col>
      <xdr:colOff>76200</xdr:colOff>
      <xdr:row>0</xdr:row>
      <xdr:rowOff>47625</xdr:rowOff>
    </xdr:from>
    <xdr:to>
      <xdr:col>35</xdr:col>
      <xdr:colOff>104775</xdr:colOff>
      <xdr:row>1</xdr:row>
      <xdr:rowOff>533400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520C61-9F25-4BDF-BCD7-AE9D79654B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7625"/>
          <a:ext cx="2466975" cy="676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57150</xdr:colOff>
      <xdr:row>1</xdr:row>
      <xdr:rowOff>504825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8AF6CC-379F-4229-A90B-6E10F4D2C05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466975" cy="676275"/>
        </a:xfrm>
        <a:prstGeom prst="rect">
          <a:avLst/>
        </a:prstGeom>
      </xdr:spPr>
    </xdr:pic>
    <xdr:clientData/>
  </xdr:twoCellAnchor>
  <xdr:twoCellAnchor editAs="oneCell">
    <xdr:from>
      <xdr:col>21</xdr:col>
      <xdr:colOff>142875</xdr:colOff>
      <xdr:row>0</xdr:row>
      <xdr:rowOff>28575</xdr:rowOff>
    </xdr:from>
    <xdr:to>
      <xdr:col>30</xdr:col>
      <xdr:colOff>295275</xdr:colOff>
      <xdr:row>1</xdr:row>
      <xdr:rowOff>514350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89F93D-1BBB-4D8A-865E-688B01C9DA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5" y="28575"/>
          <a:ext cx="2466975" cy="676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1732</xdr:colOff>
      <xdr:row>1</xdr:row>
      <xdr:rowOff>485775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D02622-E51C-4F2C-BEA7-A8DFD4F59B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6975" cy="676275"/>
        </a:xfrm>
        <a:prstGeom prst="rect">
          <a:avLst/>
        </a:prstGeom>
      </xdr:spPr>
    </xdr:pic>
    <xdr:clientData/>
  </xdr:twoCellAnchor>
  <xdr:twoCellAnchor editAs="oneCell">
    <xdr:from>
      <xdr:col>26</xdr:col>
      <xdr:colOff>76200</xdr:colOff>
      <xdr:row>0</xdr:row>
      <xdr:rowOff>38100</xdr:rowOff>
    </xdr:from>
    <xdr:to>
      <xdr:col>34</xdr:col>
      <xdr:colOff>309563</xdr:colOff>
      <xdr:row>1</xdr:row>
      <xdr:rowOff>523875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DCAA5A-10B5-468C-A4CC-935A7F520B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9450" y="38100"/>
          <a:ext cx="2466975" cy="676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1</xdr:row>
      <xdr:rowOff>485775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C88EC3-624F-4F0A-854E-67E367DD17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6975" cy="676275"/>
        </a:xfrm>
        <a:prstGeom prst="rect">
          <a:avLst/>
        </a:prstGeom>
      </xdr:spPr>
    </xdr:pic>
    <xdr:clientData/>
  </xdr:twoCellAnchor>
  <xdr:twoCellAnchor editAs="oneCell">
    <xdr:from>
      <xdr:col>21</xdr:col>
      <xdr:colOff>104775</xdr:colOff>
      <xdr:row>0</xdr:row>
      <xdr:rowOff>57150</xdr:rowOff>
    </xdr:from>
    <xdr:to>
      <xdr:col>30</xdr:col>
      <xdr:colOff>209550</xdr:colOff>
      <xdr:row>1</xdr:row>
      <xdr:rowOff>542925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95EFBB-AC55-456D-8A9D-E5759109EE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57150"/>
          <a:ext cx="2466975" cy="676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105335</xdr:colOff>
      <xdr:row>1</xdr:row>
      <xdr:rowOff>485775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81F540-C6DE-4820-8B6B-8F54C06751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6975" cy="676275"/>
        </a:xfrm>
        <a:prstGeom prst="rect">
          <a:avLst/>
        </a:prstGeom>
      </xdr:spPr>
    </xdr:pic>
    <xdr:clientData/>
  </xdr:twoCellAnchor>
  <xdr:twoCellAnchor editAs="oneCell">
    <xdr:from>
      <xdr:col>27</xdr:col>
      <xdr:colOff>109818</xdr:colOff>
      <xdr:row>0</xdr:row>
      <xdr:rowOff>36419</xdr:rowOff>
    </xdr:from>
    <xdr:to>
      <xdr:col>36</xdr:col>
      <xdr:colOff>15689</xdr:colOff>
      <xdr:row>1</xdr:row>
      <xdr:rowOff>522194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186376-74DC-47BF-8069-FD44DFE408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9465" y="36419"/>
          <a:ext cx="2472018" cy="676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0</xdr:row>
      <xdr:rowOff>0</xdr:rowOff>
    </xdr:from>
    <xdr:to>
      <xdr:col>7</xdr:col>
      <xdr:colOff>523875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3B301B-6802-48CE-9AF4-43CCBF2DA7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0"/>
          <a:ext cx="24669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1"/>
  <sheetViews>
    <sheetView topLeftCell="A10" zoomScaleNormal="100" workbookViewId="0">
      <selection activeCell="J22" sqref="J22"/>
    </sheetView>
  </sheetViews>
  <sheetFormatPr defaultRowHeight="15" x14ac:dyDescent="0.25"/>
  <cols>
    <col min="1" max="1" width="4.28515625" customWidth="1"/>
    <col min="2" max="2" width="3.140625" customWidth="1"/>
    <col min="3" max="4" width="4.140625" customWidth="1"/>
    <col min="5" max="5" width="4.5703125" customWidth="1"/>
    <col min="6" max="6" width="4.85546875" customWidth="1"/>
    <col min="7" max="7" width="2.85546875" customWidth="1"/>
    <col min="8" max="8" width="3.7109375" customWidth="1"/>
    <col min="9" max="10" width="4.140625" customWidth="1"/>
    <col min="11" max="11" width="5.140625" customWidth="1"/>
    <col min="12" max="12" width="2.85546875" customWidth="1"/>
    <col min="13" max="14" width="4.140625" customWidth="1"/>
    <col min="15" max="15" width="3.5703125" customWidth="1"/>
    <col min="16" max="16" width="5.140625" customWidth="1"/>
    <col min="17" max="17" width="2.85546875" customWidth="1"/>
    <col min="18" max="18" width="4.140625" customWidth="1"/>
    <col min="19" max="19" width="3.7109375" customWidth="1"/>
    <col min="20" max="20" width="4.140625" customWidth="1"/>
    <col min="21" max="21" width="5" customWidth="1"/>
    <col min="22" max="22" width="2.85546875" customWidth="1"/>
    <col min="23" max="25" width="4.140625" customWidth="1"/>
    <col min="26" max="26" width="4.5703125" customWidth="1"/>
    <col min="27" max="27" width="2.85546875" customWidth="1"/>
    <col min="28" max="31" width="4.140625" customWidth="1"/>
    <col min="32" max="32" width="2.85546875" customWidth="1"/>
    <col min="33" max="34" width="4.140625" customWidth="1"/>
    <col min="35" max="35" width="3.7109375" customWidth="1"/>
    <col min="36" max="36" width="4.140625" customWidth="1"/>
  </cols>
  <sheetData>
    <row r="1" spans="1:43" ht="1.5" customHeight="1" x14ac:dyDescent="0.25">
      <c r="A1" s="94"/>
      <c r="B1" s="94"/>
      <c r="C1" s="96" t="s">
        <v>14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4"/>
      <c r="AI1" s="94"/>
      <c r="AJ1" s="94"/>
    </row>
    <row r="2" spans="1:43" ht="47.25" customHeight="1" thickBot="1" x14ac:dyDescent="0.3">
      <c r="A2" s="95"/>
      <c r="B2" s="95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5"/>
      <c r="AI2" s="95"/>
      <c r="AJ2" s="95"/>
    </row>
    <row r="3" spans="1:43" ht="7.5" customHeight="1" thickBot="1" x14ac:dyDescent="0.3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100"/>
    </row>
    <row r="4" spans="1:43" ht="17.25" customHeight="1" thickBot="1" x14ac:dyDescent="0.3">
      <c r="A4" s="23"/>
      <c r="B4" s="101" t="s">
        <v>28</v>
      </c>
      <c r="C4" s="102"/>
      <c r="D4" s="102"/>
      <c r="E4" s="102"/>
      <c r="F4" s="103"/>
      <c r="G4" s="104" t="s">
        <v>29</v>
      </c>
      <c r="H4" s="105"/>
      <c r="I4" s="105"/>
      <c r="J4" s="105"/>
      <c r="K4" s="106"/>
      <c r="L4" s="101" t="s">
        <v>30</v>
      </c>
      <c r="M4" s="102"/>
      <c r="N4" s="102"/>
      <c r="O4" s="102"/>
      <c r="P4" s="103"/>
      <c r="Q4" s="101" t="s">
        <v>34</v>
      </c>
      <c r="R4" s="102"/>
      <c r="S4" s="102"/>
      <c r="T4" s="102"/>
      <c r="U4" s="103"/>
      <c r="V4" s="101" t="s">
        <v>31</v>
      </c>
      <c r="W4" s="102"/>
      <c r="X4" s="102"/>
      <c r="Y4" s="102"/>
      <c r="Z4" s="103"/>
      <c r="AA4" s="101" t="s">
        <v>32</v>
      </c>
      <c r="AB4" s="102"/>
      <c r="AC4" s="102"/>
      <c r="AD4" s="102"/>
      <c r="AE4" s="103"/>
      <c r="AF4" s="101" t="s">
        <v>33</v>
      </c>
      <c r="AG4" s="102"/>
      <c r="AH4" s="102"/>
      <c r="AI4" s="102"/>
      <c r="AJ4" s="103"/>
    </row>
    <row r="5" spans="1:43" ht="19.5" customHeight="1" x14ac:dyDescent="0.25">
      <c r="A5" s="24"/>
      <c r="B5" s="89" t="s">
        <v>0</v>
      </c>
      <c r="C5" s="89" t="s">
        <v>4</v>
      </c>
      <c r="D5" s="89" t="s">
        <v>1</v>
      </c>
      <c r="E5" s="89" t="s">
        <v>2</v>
      </c>
      <c r="F5" s="91" t="s">
        <v>3</v>
      </c>
      <c r="G5" s="89" t="s">
        <v>0</v>
      </c>
      <c r="H5" s="89" t="s">
        <v>4</v>
      </c>
      <c r="I5" s="89" t="s">
        <v>1</v>
      </c>
      <c r="J5" s="89" t="s">
        <v>2</v>
      </c>
      <c r="K5" s="91" t="s">
        <v>3</v>
      </c>
      <c r="L5" s="89" t="s">
        <v>0</v>
      </c>
      <c r="M5" s="89" t="s">
        <v>4</v>
      </c>
      <c r="N5" s="89" t="s">
        <v>1</v>
      </c>
      <c r="O5" s="89" t="s">
        <v>2</v>
      </c>
      <c r="P5" s="91" t="s">
        <v>3</v>
      </c>
      <c r="Q5" s="89" t="s">
        <v>0</v>
      </c>
      <c r="R5" s="89" t="s">
        <v>4</v>
      </c>
      <c r="S5" s="89" t="s">
        <v>1</v>
      </c>
      <c r="T5" s="89" t="s">
        <v>2</v>
      </c>
      <c r="U5" s="91" t="s">
        <v>3</v>
      </c>
      <c r="V5" s="89" t="s">
        <v>0</v>
      </c>
      <c r="W5" s="89" t="s">
        <v>4</v>
      </c>
      <c r="X5" s="89" t="s">
        <v>1</v>
      </c>
      <c r="Y5" s="89" t="s">
        <v>2</v>
      </c>
      <c r="Z5" s="91" t="s">
        <v>3</v>
      </c>
      <c r="AA5" s="89" t="s">
        <v>0</v>
      </c>
      <c r="AB5" s="89" t="s">
        <v>4</v>
      </c>
      <c r="AC5" s="89" t="s">
        <v>1</v>
      </c>
      <c r="AD5" s="89" t="s">
        <v>2</v>
      </c>
      <c r="AE5" s="91" t="s">
        <v>3</v>
      </c>
      <c r="AF5" s="89" t="s">
        <v>0</v>
      </c>
      <c r="AG5" s="89" t="s">
        <v>4</v>
      </c>
      <c r="AH5" s="89" t="s">
        <v>1</v>
      </c>
      <c r="AI5" s="89" t="s">
        <v>2</v>
      </c>
      <c r="AJ5" s="91" t="s">
        <v>3</v>
      </c>
      <c r="AL5" s="9"/>
      <c r="AM5" s="9"/>
      <c r="AN5" s="9"/>
      <c r="AO5" s="9"/>
      <c r="AP5" s="9"/>
      <c r="AQ5" s="9"/>
    </row>
    <row r="6" spans="1:43" ht="24" customHeight="1" thickBot="1" x14ac:dyDescent="0.3">
      <c r="A6" s="25"/>
      <c r="B6" s="90"/>
      <c r="C6" s="90"/>
      <c r="D6" s="90"/>
      <c r="E6" s="90"/>
      <c r="F6" s="92"/>
      <c r="G6" s="90"/>
      <c r="H6" s="90"/>
      <c r="I6" s="90"/>
      <c r="J6" s="90"/>
      <c r="K6" s="92"/>
      <c r="L6" s="90"/>
      <c r="M6" s="90"/>
      <c r="N6" s="90"/>
      <c r="O6" s="90"/>
      <c r="P6" s="92"/>
      <c r="Q6" s="90"/>
      <c r="R6" s="90"/>
      <c r="S6" s="90"/>
      <c r="T6" s="90"/>
      <c r="U6" s="92"/>
      <c r="V6" s="90"/>
      <c r="W6" s="90"/>
      <c r="X6" s="90"/>
      <c r="Y6" s="90"/>
      <c r="Z6" s="92"/>
      <c r="AA6" s="90"/>
      <c r="AB6" s="90"/>
      <c r="AC6" s="90"/>
      <c r="AD6" s="90"/>
      <c r="AE6" s="92"/>
      <c r="AF6" s="90"/>
      <c r="AG6" s="90"/>
      <c r="AH6" s="90"/>
      <c r="AI6" s="90"/>
      <c r="AJ6" s="92"/>
    </row>
    <row r="7" spans="1:43" ht="24.75" thickBot="1" x14ac:dyDescent="0.3">
      <c r="A7" s="40" t="s">
        <v>5</v>
      </c>
      <c r="B7" s="33">
        <v>8</v>
      </c>
      <c r="C7" s="30" t="str">
        <f>IF(D7="","",IF(D7&gt;E7,"3", IF(D7&lt;E7,"0", IF(D7=E7,"1"))))</f>
        <v>0</v>
      </c>
      <c r="D7" s="31">
        <v>13</v>
      </c>
      <c r="E7" s="31">
        <v>22</v>
      </c>
      <c r="F7" s="36">
        <f>IF(E7="","",(D7-E7))</f>
        <v>-9</v>
      </c>
      <c r="G7" s="43">
        <v>8</v>
      </c>
      <c r="H7" s="30" t="str">
        <f>IF(I7="","",IF(I7&gt;J7,"3", IF(I7&lt;J7,"0", IF(I7=J7,"1"))))</f>
        <v>3</v>
      </c>
      <c r="I7" s="31">
        <v>22</v>
      </c>
      <c r="J7" s="31">
        <v>13</v>
      </c>
      <c r="K7" s="36">
        <f>IF(J7="","",(I7-J7))</f>
        <v>9</v>
      </c>
      <c r="L7" s="43">
        <v>9</v>
      </c>
      <c r="M7" s="30" t="str">
        <f>IF(N7="","",IF(N7&gt;O7,"3", IF(N7&lt;O7,"0", IF(N7=O7,"1"))))</f>
        <v>0</v>
      </c>
      <c r="N7" s="31">
        <v>10</v>
      </c>
      <c r="O7" s="31">
        <v>20</v>
      </c>
      <c r="P7" s="36">
        <f>IF(O7="","",(N7-O7))</f>
        <v>-10</v>
      </c>
      <c r="Q7" s="43">
        <v>9</v>
      </c>
      <c r="R7" s="30" t="str">
        <f>IF(S7="","",IF(S7&gt;T7,"3", IF(S7&lt;T7,"0", IF(S7=T7,"1"))))</f>
        <v>3</v>
      </c>
      <c r="S7" s="31">
        <v>20</v>
      </c>
      <c r="T7" s="31">
        <v>10</v>
      </c>
      <c r="U7" s="36">
        <f>IF(T7="","",(S7-T7))</f>
        <v>10</v>
      </c>
      <c r="V7" s="43">
        <v>12</v>
      </c>
      <c r="W7" s="30" t="str">
        <f>IF(X7="","",IF(X7&gt;Y7,"3", IF(X7&lt;Y7,"0", IF(X7=Y7,"1"))))</f>
        <v>3</v>
      </c>
      <c r="X7" s="31">
        <v>15</v>
      </c>
      <c r="Y7" s="31">
        <v>12</v>
      </c>
      <c r="Z7" s="36">
        <f>IF(Y7="","",(X7-Y7))</f>
        <v>3</v>
      </c>
      <c r="AA7" s="43">
        <v>12</v>
      </c>
      <c r="AB7" s="30" t="str">
        <f>IF(AC7="","",IF(AC7&gt;AD7,"3", IF(AC7&lt;AD7,"0", IF(AC7=AD7,"1"))))</f>
        <v>0</v>
      </c>
      <c r="AC7" s="31">
        <v>12</v>
      </c>
      <c r="AD7" s="31">
        <v>15</v>
      </c>
      <c r="AE7" s="36">
        <f>IF(AD7="","",(AC7-AD7))</f>
        <v>-3</v>
      </c>
      <c r="AF7" s="43" t="s">
        <v>13</v>
      </c>
      <c r="AG7" s="30">
        <v>0</v>
      </c>
      <c r="AH7" s="31">
        <v>0</v>
      </c>
      <c r="AI7" s="31">
        <v>0</v>
      </c>
      <c r="AJ7" s="32">
        <v>0</v>
      </c>
      <c r="AK7" s="72"/>
      <c r="AL7" s="72"/>
    </row>
    <row r="8" spans="1:43" ht="24.75" thickBot="1" x14ac:dyDescent="0.3">
      <c r="A8" s="11" t="s">
        <v>12</v>
      </c>
      <c r="B8" s="5"/>
      <c r="C8" s="15" t="str">
        <f>C7</f>
        <v>0</v>
      </c>
      <c r="D8" s="15">
        <f t="shared" ref="D8:F8" si="0">D7</f>
        <v>13</v>
      </c>
      <c r="E8" s="15">
        <f t="shared" si="0"/>
        <v>22</v>
      </c>
      <c r="F8" s="15">
        <f t="shared" si="0"/>
        <v>-9</v>
      </c>
      <c r="G8" s="16"/>
      <c r="H8" s="15" t="str">
        <f>H7</f>
        <v>3</v>
      </c>
      <c r="I8" s="15">
        <f t="shared" ref="I8:K8" si="1">I7</f>
        <v>22</v>
      </c>
      <c r="J8" s="15">
        <f t="shared" si="1"/>
        <v>13</v>
      </c>
      <c r="K8" s="15">
        <f t="shared" si="1"/>
        <v>9</v>
      </c>
      <c r="L8" s="16"/>
      <c r="M8" s="15" t="str">
        <f>M7</f>
        <v>0</v>
      </c>
      <c r="N8" s="15">
        <f t="shared" ref="N8:P8" si="2">N7</f>
        <v>10</v>
      </c>
      <c r="O8" s="15">
        <f t="shared" si="2"/>
        <v>20</v>
      </c>
      <c r="P8" s="15">
        <f t="shared" si="2"/>
        <v>-10</v>
      </c>
      <c r="Q8" s="16"/>
      <c r="R8" s="15" t="str">
        <f>R7</f>
        <v>3</v>
      </c>
      <c r="S8" s="15">
        <f t="shared" ref="S8:U8" si="3">S7</f>
        <v>20</v>
      </c>
      <c r="T8" s="15">
        <f t="shared" si="3"/>
        <v>10</v>
      </c>
      <c r="U8" s="15">
        <f t="shared" si="3"/>
        <v>10</v>
      </c>
      <c r="V8" s="16"/>
      <c r="W8" s="15" t="str">
        <f>W7</f>
        <v>3</v>
      </c>
      <c r="X8" s="15">
        <f t="shared" ref="X8:Z8" si="4">X7</f>
        <v>15</v>
      </c>
      <c r="Y8" s="15">
        <f t="shared" si="4"/>
        <v>12</v>
      </c>
      <c r="Z8" s="15">
        <f t="shared" si="4"/>
        <v>3</v>
      </c>
      <c r="AA8" s="16"/>
      <c r="AB8" s="15" t="str">
        <f>AB7</f>
        <v>0</v>
      </c>
      <c r="AC8" s="15">
        <f t="shared" ref="AC8:AE8" si="5">AC7</f>
        <v>12</v>
      </c>
      <c r="AD8" s="15">
        <f t="shared" si="5"/>
        <v>15</v>
      </c>
      <c r="AE8" s="51">
        <f t="shared" si="5"/>
        <v>-3</v>
      </c>
      <c r="AF8" s="16"/>
      <c r="AG8" s="15">
        <f>AG7</f>
        <v>0</v>
      </c>
      <c r="AH8" s="15">
        <f t="shared" ref="AH8:AI8" si="6">AH7</f>
        <v>0</v>
      </c>
      <c r="AI8" s="15">
        <f t="shared" si="6"/>
        <v>0</v>
      </c>
      <c r="AJ8" s="35">
        <f>AJ7</f>
        <v>0</v>
      </c>
    </row>
    <row r="9" spans="1:43" ht="36.75" thickBot="1" x14ac:dyDescent="0.3">
      <c r="A9" s="40" t="s">
        <v>6</v>
      </c>
      <c r="B9" s="12">
        <v>7</v>
      </c>
      <c r="C9" s="30" t="str">
        <f>IF(D9="","",IF(D9&gt;E9,"3", IF(D9&lt;E9,"0", IF(D9=E9,"1"))))</f>
        <v>0</v>
      </c>
      <c r="D9" s="46">
        <v>11</v>
      </c>
      <c r="E9" s="46">
        <v>19</v>
      </c>
      <c r="F9" s="36">
        <f>IF(E9="","",(D9-E9))</f>
        <v>-8</v>
      </c>
      <c r="G9" s="14">
        <v>9</v>
      </c>
      <c r="H9" s="30" t="str">
        <f>IF(I9="","",IF(I9&gt;J9,"3", IF(I9&lt;J9,"0", IF(I9=J9,"1"))))</f>
        <v>0</v>
      </c>
      <c r="I9" s="31">
        <v>6</v>
      </c>
      <c r="J9" s="31">
        <v>24</v>
      </c>
      <c r="K9" s="36">
        <f>IF(J9="","",(I9-J9))</f>
        <v>-18</v>
      </c>
      <c r="L9" s="14">
        <v>7</v>
      </c>
      <c r="M9" s="30" t="str">
        <f>IF(N9="","",IF(N9&gt;O9,"3", IF(N9&lt;O9,"0", IF(N9=O9,"1"))))</f>
        <v>3</v>
      </c>
      <c r="N9" s="31">
        <v>19</v>
      </c>
      <c r="O9" s="31">
        <v>11</v>
      </c>
      <c r="P9" s="36">
        <f>IF(O9="","",(N9-O9))</f>
        <v>8</v>
      </c>
      <c r="Q9" s="14">
        <v>11</v>
      </c>
      <c r="R9" s="30" t="str">
        <f>IF(S9="","",IF(S9&gt;T9,"3", IF(S9&lt;T9,"0", IF(S9=T9,"1"))))</f>
        <v>0</v>
      </c>
      <c r="S9" s="31">
        <v>8</v>
      </c>
      <c r="T9" s="31">
        <v>27</v>
      </c>
      <c r="U9" s="36">
        <f>IF(T9="","",(S9-T9))</f>
        <v>-19</v>
      </c>
      <c r="V9" s="14">
        <v>9</v>
      </c>
      <c r="W9" s="30" t="str">
        <f>IF(X9="","",IF(X9&gt;Y9,"3", IF(X9&lt;Y9,"0", IF(X9=Y9,"1"))))</f>
        <v>3</v>
      </c>
      <c r="X9" s="31">
        <v>24</v>
      </c>
      <c r="Y9" s="31">
        <v>6</v>
      </c>
      <c r="Z9" s="36">
        <f>IF(Y9="","",(X9-Y9))</f>
        <v>18</v>
      </c>
      <c r="AA9" s="14" t="s">
        <v>13</v>
      </c>
      <c r="AB9" s="30">
        <v>0</v>
      </c>
      <c r="AC9" s="31">
        <v>0</v>
      </c>
      <c r="AD9" s="31">
        <v>0</v>
      </c>
      <c r="AE9" s="36">
        <v>0</v>
      </c>
      <c r="AF9" s="8">
        <v>11</v>
      </c>
      <c r="AG9" s="30" t="str">
        <f>IF(AH9="","",IF(AH9&gt;AI9,"3", IF(AH9&lt;AI9,"0", IF(AH9=AI9,"1"))))</f>
        <v>3</v>
      </c>
      <c r="AH9" s="31">
        <v>27</v>
      </c>
      <c r="AI9" s="31">
        <v>8</v>
      </c>
      <c r="AJ9" s="32">
        <f>IF(AI9="","",(AH9-AI9))</f>
        <v>19</v>
      </c>
    </row>
    <row r="10" spans="1:43" ht="24" customHeight="1" thickBot="1" x14ac:dyDescent="0.3">
      <c r="A10" s="11" t="s">
        <v>12</v>
      </c>
      <c r="B10" s="73"/>
      <c r="C10" s="15">
        <f>C8+C9</f>
        <v>0</v>
      </c>
      <c r="D10" s="15">
        <f>D8+D9</f>
        <v>24</v>
      </c>
      <c r="E10" s="15">
        <f>E8+E9</f>
        <v>41</v>
      </c>
      <c r="F10" s="15">
        <f>F8+F9</f>
        <v>-17</v>
      </c>
      <c r="G10" s="16"/>
      <c r="H10" s="15">
        <f>H8+H9</f>
        <v>3</v>
      </c>
      <c r="I10" s="15">
        <f>I8+I9</f>
        <v>28</v>
      </c>
      <c r="J10" s="15">
        <f>J8+J9</f>
        <v>37</v>
      </c>
      <c r="K10" s="15">
        <f>K8+K9</f>
        <v>-9</v>
      </c>
      <c r="L10" s="16"/>
      <c r="M10" s="15">
        <f>M8+M9</f>
        <v>3</v>
      </c>
      <c r="N10" s="15">
        <f>N8+N9</f>
        <v>29</v>
      </c>
      <c r="O10" s="15">
        <f>O8+O9</f>
        <v>31</v>
      </c>
      <c r="P10" s="15">
        <f>P8+P9</f>
        <v>-2</v>
      </c>
      <c r="Q10" s="16"/>
      <c r="R10" s="15">
        <f>R8+R9</f>
        <v>3</v>
      </c>
      <c r="S10" s="15">
        <f>S8+S9</f>
        <v>28</v>
      </c>
      <c r="T10" s="15">
        <f>T8+T9</f>
        <v>37</v>
      </c>
      <c r="U10" s="15">
        <f>U8+U9</f>
        <v>-9</v>
      </c>
      <c r="V10" s="16"/>
      <c r="W10" s="15">
        <f>W8+W9</f>
        <v>6</v>
      </c>
      <c r="X10" s="15">
        <f>X8+X9</f>
        <v>39</v>
      </c>
      <c r="Y10" s="15">
        <f>Y8+Y9</f>
        <v>18</v>
      </c>
      <c r="Z10" s="15">
        <f>Z8+Z9</f>
        <v>21</v>
      </c>
      <c r="AA10" s="16"/>
      <c r="AB10" s="15">
        <f>AB8+AB9</f>
        <v>0</v>
      </c>
      <c r="AC10" s="15">
        <f>AC8+AC9</f>
        <v>12</v>
      </c>
      <c r="AD10" s="15">
        <f>AD8+AD9</f>
        <v>15</v>
      </c>
      <c r="AE10" s="15">
        <f>AE8+AE9</f>
        <v>-3</v>
      </c>
      <c r="AF10" s="16"/>
      <c r="AG10" s="15">
        <f>AG8+AG9</f>
        <v>3</v>
      </c>
      <c r="AH10" s="15">
        <f>AH8+AH9</f>
        <v>27</v>
      </c>
      <c r="AI10" s="15">
        <f>AI8+AI9</f>
        <v>8</v>
      </c>
      <c r="AJ10" s="51">
        <f>AJ8+AJ9</f>
        <v>19</v>
      </c>
    </row>
    <row r="11" spans="1:43" ht="24" customHeight="1" thickBot="1" x14ac:dyDescent="0.3">
      <c r="A11" s="41" t="s">
        <v>7</v>
      </c>
      <c r="B11" s="12">
        <v>10</v>
      </c>
      <c r="C11" s="30" t="str">
        <f>IF(D11="","",IF(D11&gt;E11,"3", IF(D11&lt;E11,"0", IF(D11=E11,"1"))))</f>
        <v>3</v>
      </c>
      <c r="D11" s="46">
        <v>14</v>
      </c>
      <c r="E11" s="46">
        <v>12</v>
      </c>
      <c r="F11" s="36">
        <f>IF(E11="","",(D11-E11))</f>
        <v>2</v>
      </c>
      <c r="G11" s="8" t="s">
        <v>13</v>
      </c>
      <c r="H11" s="45">
        <v>0</v>
      </c>
      <c r="I11" s="46">
        <v>0</v>
      </c>
      <c r="J11" s="46">
        <v>0</v>
      </c>
      <c r="K11" s="38">
        <v>0</v>
      </c>
      <c r="L11" s="8">
        <v>12</v>
      </c>
      <c r="M11" s="30" t="str">
        <f>IF(N11="","",IF(N11&gt;O11,"3", IF(N11&lt;O11,"0", IF(N11=O11,"1"))))</f>
        <v>3</v>
      </c>
      <c r="N11" s="46">
        <v>14</v>
      </c>
      <c r="O11" s="46">
        <v>13</v>
      </c>
      <c r="P11" s="36">
        <f>IF(O11="","",(N11-O11))</f>
        <v>1</v>
      </c>
      <c r="Q11" s="8">
        <v>8</v>
      </c>
      <c r="R11" s="30" t="str">
        <f>IF(S11="","",IF(S11&gt;T11,"3", IF(S11&lt;T11,"0", IF(S11=T11,"1"))))</f>
        <v>0</v>
      </c>
      <c r="S11" s="46">
        <v>12</v>
      </c>
      <c r="T11" s="46">
        <v>13</v>
      </c>
      <c r="U11" s="36">
        <f>IF(T11="","",(S11-T11))</f>
        <v>-1</v>
      </c>
      <c r="V11" s="8">
        <v>10</v>
      </c>
      <c r="W11" s="30" t="str">
        <f>IF(X11="","",IF(X11&gt;Y11,"3", IF(X11&lt;Y11,"0", IF(X11=Y11,"1"))))</f>
        <v>0</v>
      </c>
      <c r="X11" s="46">
        <v>12</v>
      </c>
      <c r="Y11" s="46">
        <v>14</v>
      </c>
      <c r="Z11" s="36">
        <f>IF(Y11="","",(X11-Y11))</f>
        <v>-2</v>
      </c>
      <c r="AA11" s="8">
        <v>8</v>
      </c>
      <c r="AB11" s="30" t="str">
        <f>IF(AC11="","",IF(AC11&gt;AD11,"3", IF(AC11&lt;AD11,"0", IF(AC11=AD11,"1"))))</f>
        <v>3</v>
      </c>
      <c r="AC11" s="31">
        <v>13</v>
      </c>
      <c r="AD11" s="31">
        <v>12</v>
      </c>
      <c r="AE11" s="36">
        <f>IF(AD11="","",(AC11-AD11))</f>
        <v>1</v>
      </c>
      <c r="AF11" s="8">
        <v>12</v>
      </c>
      <c r="AG11" s="30" t="str">
        <f>IF(AH11="","",IF(AH11&gt;AI11,"3", IF(AH11&lt;AI11,"0", IF(AH11=AI11,"1"))))</f>
        <v>0</v>
      </c>
      <c r="AH11" s="31">
        <v>13</v>
      </c>
      <c r="AI11" s="31">
        <v>14</v>
      </c>
      <c r="AJ11" s="36">
        <f>IF(AI11="","",(AH11-AI11))</f>
        <v>-1</v>
      </c>
    </row>
    <row r="12" spans="1:43" ht="23.25" customHeight="1" thickBot="1" x14ac:dyDescent="0.3">
      <c r="A12" s="11" t="s">
        <v>12</v>
      </c>
      <c r="B12" s="5"/>
      <c r="C12" s="15">
        <f>C10+C11</f>
        <v>3</v>
      </c>
      <c r="D12" s="15">
        <f>D10+D11</f>
        <v>38</v>
      </c>
      <c r="E12" s="15">
        <f>E10+E11</f>
        <v>53</v>
      </c>
      <c r="F12" s="15">
        <f>F10+F11</f>
        <v>-15</v>
      </c>
      <c r="G12" s="16"/>
      <c r="H12" s="15">
        <f>H10+H11</f>
        <v>3</v>
      </c>
      <c r="I12" s="15">
        <f>I10+I11</f>
        <v>28</v>
      </c>
      <c r="J12" s="15">
        <f>J10+J11</f>
        <v>37</v>
      </c>
      <c r="K12" s="15">
        <f>K10+K11</f>
        <v>-9</v>
      </c>
      <c r="L12" s="16"/>
      <c r="M12" s="15">
        <f>M10+M11</f>
        <v>6</v>
      </c>
      <c r="N12" s="15">
        <f>N10+N11</f>
        <v>43</v>
      </c>
      <c r="O12" s="15">
        <f>O10+O11</f>
        <v>44</v>
      </c>
      <c r="P12" s="15">
        <f>P10+P11</f>
        <v>-1</v>
      </c>
      <c r="Q12" s="16"/>
      <c r="R12" s="15">
        <f>R10+R11</f>
        <v>3</v>
      </c>
      <c r="S12" s="15">
        <f>S10+S11</f>
        <v>40</v>
      </c>
      <c r="T12" s="15">
        <f>T10+T11</f>
        <v>50</v>
      </c>
      <c r="U12" s="15">
        <f>U10+U11</f>
        <v>-10</v>
      </c>
      <c r="V12" s="16"/>
      <c r="W12" s="15">
        <f>W10+W11</f>
        <v>6</v>
      </c>
      <c r="X12" s="15">
        <f>X10+X11</f>
        <v>51</v>
      </c>
      <c r="Y12" s="15">
        <f>Y10+Y11</f>
        <v>32</v>
      </c>
      <c r="Z12" s="15">
        <f>Z10+Z11</f>
        <v>19</v>
      </c>
      <c r="AA12" s="16"/>
      <c r="AB12" s="15">
        <f>AB10+AB11</f>
        <v>3</v>
      </c>
      <c r="AC12" s="15">
        <f>AC10+AC11</f>
        <v>25</v>
      </c>
      <c r="AD12" s="15">
        <f>AD10+AD11</f>
        <v>27</v>
      </c>
      <c r="AE12" s="15">
        <f>AE10+AE11</f>
        <v>-2</v>
      </c>
      <c r="AF12" s="16"/>
      <c r="AG12" s="15">
        <f>AG10+AG11</f>
        <v>3</v>
      </c>
      <c r="AH12" s="15">
        <f>AH10+AH11</f>
        <v>40</v>
      </c>
      <c r="AI12" s="15">
        <f>AI10+AI11</f>
        <v>22</v>
      </c>
      <c r="AJ12" s="51">
        <f>AJ10+AJ11</f>
        <v>18</v>
      </c>
    </row>
    <row r="13" spans="1:43" ht="21" customHeight="1" thickBot="1" x14ac:dyDescent="0.3">
      <c r="A13" s="40" t="s">
        <v>8</v>
      </c>
      <c r="B13" s="3">
        <v>3</v>
      </c>
      <c r="C13" s="30" t="str">
        <f>IF(D13="","",IF(D13&gt;E13,"3", IF(D13&lt;E13,"0", IF(D13=E13,"1"))))</f>
        <v>0</v>
      </c>
      <c r="D13" s="31">
        <v>12</v>
      </c>
      <c r="E13" s="31">
        <v>16</v>
      </c>
      <c r="F13" s="36">
        <f>IF(E13="","",(D13-E13))</f>
        <v>-4</v>
      </c>
      <c r="G13" s="8">
        <v>1</v>
      </c>
      <c r="H13" s="30" t="str">
        <f>IF(I13="","",IF(I13&gt;J13,"3", IF(I13&lt;J13,"0", IF(I13=J13,"1"))))</f>
        <v>3</v>
      </c>
      <c r="I13" s="31">
        <v>15</v>
      </c>
      <c r="J13" s="31">
        <v>13</v>
      </c>
      <c r="K13" s="36">
        <f>IF(J13="","",(I13-J13))</f>
        <v>2</v>
      </c>
      <c r="L13" s="8">
        <v>5</v>
      </c>
      <c r="M13" s="30" t="str">
        <f>IF(N13="","",IF(N13&gt;O13,"3", IF(N13&lt;O13,"0", IF(N13=O13,"1"))))</f>
        <v>3</v>
      </c>
      <c r="N13" s="31">
        <v>14</v>
      </c>
      <c r="O13" s="31">
        <v>12</v>
      </c>
      <c r="P13" s="36">
        <f>IF(O13="","",(N13-O13))</f>
        <v>2</v>
      </c>
      <c r="Q13" s="8">
        <v>1</v>
      </c>
      <c r="R13" s="30" t="str">
        <f>IF(S13="","",IF(S13&gt;T13,"3", IF(S13&lt;T13,"0", IF(S13=T13,"1"))))</f>
        <v>0</v>
      </c>
      <c r="S13" s="31">
        <v>13</v>
      </c>
      <c r="T13" s="31">
        <v>15</v>
      </c>
      <c r="U13" s="36">
        <f>IF(T13="","",(S13-T13))</f>
        <v>-2</v>
      </c>
      <c r="V13" s="8" t="s">
        <v>13</v>
      </c>
      <c r="W13" s="30">
        <v>0</v>
      </c>
      <c r="X13" s="31">
        <v>0</v>
      </c>
      <c r="Y13" s="31">
        <v>0</v>
      </c>
      <c r="Z13" s="36">
        <v>0</v>
      </c>
      <c r="AA13" s="8">
        <v>5</v>
      </c>
      <c r="AB13" s="30" t="str">
        <f>IF(AC13="","",IF(AC13&gt;AD13,"3", IF(AC13&lt;AD13,"0", IF(AC13=AD13,"1"))))</f>
        <v>0</v>
      </c>
      <c r="AC13" s="31">
        <v>12</v>
      </c>
      <c r="AD13" s="31">
        <v>14</v>
      </c>
      <c r="AE13" s="36">
        <f>IF(AD13="","",(AC13-AD13))</f>
        <v>-2</v>
      </c>
      <c r="AF13" s="8">
        <v>3</v>
      </c>
      <c r="AG13" s="30" t="str">
        <f>IF(AH13="","",IF(AH13&gt;AI13,"3", IF(AH13&lt;AI13,"0", IF(AH13=AI13,"1"))))</f>
        <v>3</v>
      </c>
      <c r="AH13" s="31">
        <v>16</v>
      </c>
      <c r="AI13" s="31">
        <v>12</v>
      </c>
      <c r="AJ13" s="36">
        <f>IF(AI13="","",(AH13-AI13))</f>
        <v>4</v>
      </c>
    </row>
    <row r="14" spans="1:43" ht="24.75" customHeight="1" thickBot="1" x14ac:dyDescent="0.3">
      <c r="A14" s="11" t="s">
        <v>12</v>
      </c>
      <c r="B14" s="10"/>
      <c r="C14" s="15">
        <f>C12+C13</f>
        <v>3</v>
      </c>
      <c r="D14" s="15">
        <f>D12+D13</f>
        <v>50</v>
      </c>
      <c r="E14" s="15">
        <f>E12+E13</f>
        <v>69</v>
      </c>
      <c r="F14" s="15">
        <f>F12+F13</f>
        <v>-19</v>
      </c>
      <c r="G14" s="16"/>
      <c r="H14" s="15">
        <f>H12+H13</f>
        <v>6</v>
      </c>
      <c r="I14" s="15">
        <f>I12+I13</f>
        <v>43</v>
      </c>
      <c r="J14" s="15">
        <f>J12+J13</f>
        <v>50</v>
      </c>
      <c r="K14" s="15">
        <f>K12+K13</f>
        <v>-7</v>
      </c>
      <c r="L14" s="16"/>
      <c r="M14" s="15">
        <f>M12+M13</f>
        <v>9</v>
      </c>
      <c r="N14" s="15">
        <f>N12+N13</f>
        <v>57</v>
      </c>
      <c r="O14" s="15">
        <f>O12+O13</f>
        <v>56</v>
      </c>
      <c r="P14" s="15">
        <f>P12+P13</f>
        <v>1</v>
      </c>
      <c r="Q14" s="16"/>
      <c r="R14" s="15">
        <f>R12+R13</f>
        <v>3</v>
      </c>
      <c r="S14" s="15">
        <f>S12+S13</f>
        <v>53</v>
      </c>
      <c r="T14" s="15">
        <f>T12+T13</f>
        <v>65</v>
      </c>
      <c r="U14" s="15">
        <f>U12+U13</f>
        <v>-12</v>
      </c>
      <c r="V14" s="16"/>
      <c r="W14" s="15">
        <f>W12+W13</f>
        <v>6</v>
      </c>
      <c r="X14" s="15">
        <f>X12+X13</f>
        <v>51</v>
      </c>
      <c r="Y14" s="15">
        <f>Y12+Y13</f>
        <v>32</v>
      </c>
      <c r="Z14" s="15">
        <f>Z12+Z13</f>
        <v>19</v>
      </c>
      <c r="AA14" s="16"/>
      <c r="AB14" s="15">
        <f>AB12+AB13</f>
        <v>3</v>
      </c>
      <c r="AC14" s="15">
        <f>AC12+AC13</f>
        <v>37</v>
      </c>
      <c r="AD14" s="15">
        <f>AD12+AD13</f>
        <v>41</v>
      </c>
      <c r="AE14" s="15">
        <f>AE12+AE13</f>
        <v>-4</v>
      </c>
      <c r="AF14" s="16"/>
      <c r="AG14" s="15">
        <f>AG12+AG13</f>
        <v>6</v>
      </c>
      <c r="AH14" s="15">
        <f>AH12+AH13</f>
        <v>56</v>
      </c>
      <c r="AI14" s="15">
        <f>AI12+AI13</f>
        <v>34</v>
      </c>
      <c r="AJ14" s="51">
        <f>AJ12+AJ13</f>
        <v>22</v>
      </c>
    </row>
    <row r="15" spans="1:43" ht="24" customHeight="1" thickBot="1" x14ac:dyDescent="0.3">
      <c r="A15" s="40" t="s">
        <v>9</v>
      </c>
      <c r="B15" s="7" t="s">
        <v>13</v>
      </c>
      <c r="C15" s="47">
        <v>0</v>
      </c>
      <c r="D15" s="48">
        <v>0</v>
      </c>
      <c r="E15" s="48">
        <v>0</v>
      </c>
      <c r="F15" s="49">
        <v>0</v>
      </c>
      <c r="G15" s="8">
        <v>2</v>
      </c>
      <c r="H15" s="30" t="str">
        <f>IF(I15="","",IF(I15&gt;J15,"3", IF(I15&lt;J15,"0", IF(I15=J15,"1"))))</f>
        <v>0</v>
      </c>
      <c r="I15" s="31">
        <v>7</v>
      </c>
      <c r="J15" s="31">
        <v>19</v>
      </c>
      <c r="K15" s="36">
        <f>IF(J15="","",(I15-J15))</f>
        <v>-12</v>
      </c>
      <c r="L15" s="8">
        <v>2</v>
      </c>
      <c r="M15" s="30" t="str">
        <f>IF(N15="","",IF(N15&gt;O15,"3", IF(N15&lt;O15,"0", IF(N15=O15,"1"))))</f>
        <v>3</v>
      </c>
      <c r="N15" s="31">
        <v>19</v>
      </c>
      <c r="O15" s="31">
        <v>7</v>
      </c>
      <c r="P15" s="36">
        <f>IF(O15="","",(N15-O15))</f>
        <v>12</v>
      </c>
      <c r="Q15" s="8">
        <v>6</v>
      </c>
      <c r="R15" s="30" t="str">
        <f>IF(S15="","",IF(S15&gt;T15,"3", IF(S15&lt;T15,"0", IF(S15=T15,"1"))))</f>
        <v>3</v>
      </c>
      <c r="S15" s="31">
        <v>25</v>
      </c>
      <c r="T15" s="31">
        <v>2</v>
      </c>
      <c r="U15" s="36">
        <f>IF(T15="","",(S15-T15))</f>
        <v>23</v>
      </c>
      <c r="V15" s="8">
        <v>6</v>
      </c>
      <c r="W15" s="30" t="str">
        <f>IF(X15="","",IF(X15&gt;Y15,"3", IF(X15&lt;Y15,"0", IF(X15=Y15,"1"))))</f>
        <v>0</v>
      </c>
      <c r="X15" s="31">
        <v>2</v>
      </c>
      <c r="Y15" s="31">
        <v>25</v>
      </c>
      <c r="Z15" s="36">
        <f>IF(Y15="","",(X15-Y15))</f>
        <v>-23</v>
      </c>
      <c r="AA15" s="8">
        <v>4</v>
      </c>
      <c r="AB15" s="30" t="str">
        <f>IF(AC15="","",IF(AC15&gt;AD15,"3", IF(AC15&lt;AD15,"0", IF(AC15=AD15,"1"))))</f>
        <v>0</v>
      </c>
      <c r="AC15" s="31">
        <v>10</v>
      </c>
      <c r="AD15" s="31">
        <v>16</v>
      </c>
      <c r="AE15" s="36">
        <f>IF(AD15="","",(AC15-AD15))</f>
        <v>-6</v>
      </c>
      <c r="AF15" s="8">
        <v>4</v>
      </c>
      <c r="AG15" s="30" t="str">
        <f>IF(AH15="","",IF(AH15&gt;AI15,"3", IF(AH15&lt;AI15,"0", IF(AH15=AI15,"1"))))</f>
        <v>3</v>
      </c>
      <c r="AH15" s="31">
        <v>16</v>
      </c>
      <c r="AI15" s="31">
        <v>10</v>
      </c>
      <c r="AJ15" s="36">
        <f>IF(AI15="","",(AH15-AI15))</f>
        <v>6</v>
      </c>
    </row>
    <row r="16" spans="1:43" ht="26.25" customHeight="1" thickBot="1" x14ac:dyDescent="0.3">
      <c r="A16" s="11" t="s">
        <v>12</v>
      </c>
      <c r="B16" s="10"/>
      <c r="C16" s="15">
        <f>C14+C15</f>
        <v>3</v>
      </c>
      <c r="D16" s="15">
        <f>D14+D15</f>
        <v>50</v>
      </c>
      <c r="E16" s="15">
        <f>E14+E15</f>
        <v>69</v>
      </c>
      <c r="F16" s="15">
        <f>F14+F15</f>
        <v>-19</v>
      </c>
      <c r="G16" s="16"/>
      <c r="H16" s="15">
        <f>H14+H15</f>
        <v>6</v>
      </c>
      <c r="I16" s="15">
        <f>I14+I15</f>
        <v>50</v>
      </c>
      <c r="J16" s="15">
        <f>J14+J15</f>
        <v>69</v>
      </c>
      <c r="K16" s="15">
        <f>K14+K15</f>
        <v>-19</v>
      </c>
      <c r="L16" s="16"/>
      <c r="M16" s="15">
        <f>M14+M15</f>
        <v>12</v>
      </c>
      <c r="N16" s="15">
        <f>N14+N15</f>
        <v>76</v>
      </c>
      <c r="O16" s="15">
        <f>O14+O15</f>
        <v>63</v>
      </c>
      <c r="P16" s="15">
        <f>P14+P15</f>
        <v>13</v>
      </c>
      <c r="Q16" s="16"/>
      <c r="R16" s="15">
        <f>R14+R15</f>
        <v>6</v>
      </c>
      <c r="S16" s="15">
        <f>S14+S15</f>
        <v>78</v>
      </c>
      <c r="T16" s="15">
        <f>T14+T15</f>
        <v>67</v>
      </c>
      <c r="U16" s="15">
        <f>U14+U15</f>
        <v>11</v>
      </c>
      <c r="V16" s="16"/>
      <c r="W16" s="15">
        <f>W14+W15</f>
        <v>6</v>
      </c>
      <c r="X16" s="15">
        <f>X14+X15</f>
        <v>53</v>
      </c>
      <c r="Y16" s="15">
        <f>Y14+Y15</f>
        <v>57</v>
      </c>
      <c r="Z16" s="15">
        <f>Z14+Z15</f>
        <v>-4</v>
      </c>
      <c r="AA16" s="16"/>
      <c r="AB16" s="15">
        <f>AB14+AB15</f>
        <v>3</v>
      </c>
      <c r="AC16" s="15">
        <f>AC14+AC15</f>
        <v>47</v>
      </c>
      <c r="AD16" s="15">
        <f>AD14+AD15</f>
        <v>57</v>
      </c>
      <c r="AE16" s="15">
        <f>AE14+AE15</f>
        <v>-10</v>
      </c>
      <c r="AF16" s="16"/>
      <c r="AG16" s="15">
        <f>AG14+AG15</f>
        <v>9</v>
      </c>
      <c r="AH16" s="15">
        <f>AH14+AH15</f>
        <v>72</v>
      </c>
      <c r="AI16" s="15">
        <f>AI14+AI15</f>
        <v>44</v>
      </c>
      <c r="AJ16" s="51">
        <f>AJ14+AJ15</f>
        <v>28</v>
      </c>
    </row>
    <row r="17" spans="1:36" ht="25.5" customHeight="1" thickBot="1" x14ac:dyDescent="0.3">
      <c r="A17" s="40" t="s">
        <v>10</v>
      </c>
      <c r="B17" s="7">
        <v>1</v>
      </c>
      <c r="C17" s="30" t="str">
        <f>IF(D17="","",IF(D17&gt;E17,"3", IF(D17&lt;E17,"0", IF(D17=E17,"1"))))</f>
        <v>0</v>
      </c>
      <c r="D17" s="31">
        <v>14</v>
      </c>
      <c r="E17" s="31">
        <v>18</v>
      </c>
      <c r="F17" s="36">
        <f>IF(E17="","",(D17-E17))</f>
        <v>-4</v>
      </c>
      <c r="G17" s="14">
        <v>6</v>
      </c>
      <c r="H17" s="30" t="str">
        <f>IF(I17="","",IF(I17&gt;J17,"3", IF(I17&lt;J17,"0", IF(I17=J17,"1"))))</f>
        <v>0</v>
      </c>
      <c r="I17" s="31">
        <v>8</v>
      </c>
      <c r="J17" s="31">
        <v>15</v>
      </c>
      <c r="K17" s="36">
        <f>IF(J17="","",(I17-J17))</f>
        <v>-7</v>
      </c>
      <c r="L17" s="14">
        <v>3</v>
      </c>
      <c r="M17" s="30" t="str">
        <f>IF(N17="","",IF(N17&gt;O17,"3", IF(N17&lt;O17,"0", IF(N17=O17,"1"))))</f>
        <v>3</v>
      </c>
      <c r="N17" s="31">
        <v>11</v>
      </c>
      <c r="O17" s="31">
        <v>8</v>
      </c>
      <c r="P17" s="36">
        <f>IF(O17="","",(N17-O17))</f>
        <v>3</v>
      </c>
      <c r="Q17" s="14" t="s">
        <v>13</v>
      </c>
      <c r="R17" s="30">
        <v>0</v>
      </c>
      <c r="S17" s="31">
        <v>0</v>
      </c>
      <c r="T17" s="31">
        <v>0</v>
      </c>
      <c r="U17" s="36">
        <v>0</v>
      </c>
      <c r="V17" s="14">
        <v>3</v>
      </c>
      <c r="W17" s="30" t="str">
        <f>IF(X17="","",IF(X17&gt;Y17,"3", IF(X17&lt;Y17,"0", IF(X17=Y17,"1"))))</f>
        <v>0</v>
      </c>
      <c r="X17" s="31">
        <v>8</v>
      </c>
      <c r="Y17" s="31">
        <v>11</v>
      </c>
      <c r="Z17" s="36">
        <f>IF(Y17="","",(X17-Y17))</f>
        <v>-3</v>
      </c>
      <c r="AA17" s="14">
        <v>1</v>
      </c>
      <c r="AB17" s="30" t="str">
        <f>IF(AC17="","",IF(AC17&gt;AD17,"3", IF(AC17&lt;AD17,"0", IF(AC17=AD17,"1"))))</f>
        <v>3</v>
      </c>
      <c r="AC17" s="31">
        <v>18</v>
      </c>
      <c r="AD17" s="31">
        <v>14</v>
      </c>
      <c r="AE17" s="36">
        <f>IF(AD17="","",(AC17-AD17))</f>
        <v>4</v>
      </c>
      <c r="AF17" s="14">
        <v>6</v>
      </c>
      <c r="AG17" s="30" t="str">
        <f>IF(AH17="","",IF(AH17&gt;AI17,"3", IF(AH17&lt;AI17,"0", IF(AH17=AI17,"1"))))</f>
        <v>3</v>
      </c>
      <c r="AH17" s="31">
        <v>15</v>
      </c>
      <c r="AI17" s="31">
        <v>8</v>
      </c>
      <c r="AJ17" s="36">
        <f>IF(AI17="","",(AH17-AI17))</f>
        <v>7</v>
      </c>
    </row>
    <row r="18" spans="1:36" ht="27" customHeight="1" thickBot="1" x14ac:dyDescent="0.3">
      <c r="A18" s="42" t="s">
        <v>12</v>
      </c>
      <c r="B18" s="44"/>
      <c r="C18" s="15">
        <f>C16+C17</f>
        <v>3</v>
      </c>
      <c r="D18" s="15">
        <f>D16+D17</f>
        <v>64</v>
      </c>
      <c r="E18" s="15">
        <f>E16+E17</f>
        <v>87</v>
      </c>
      <c r="F18" s="15">
        <f>F16+F17</f>
        <v>-23</v>
      </c>
      <c r="G18" s="16"/>
      <c r="H18" s="15">
        <f>H16+H17</f>
        <v>6</v>
      </c>
      <c r="I18" s="15">
        <f>I16+I17</f>
        <v>58</v>
      </c>
      <c r="J18" s="15">
        <f>J16+J17</f>
        <v>84</v>
      </c>
      <c r="K18" s="15">
        <f>K16+K17</f>
        <v>-26</v>
      </c>
      <c r="L18" s="16"/>
      <c r="M18" s="15">
        <f>M16+M17</f>
        <v>15</v>
      </c>
      <c r="N18" s="15">
        <f>N16+N17</f>
        <v>87</v>
      </c>
      <c r="O18" s="15">
        <f>O16+O17</f>
        <v>71</v>
      </c>
      <c r="P18" s="15">
        <f>P16+P17</f>
        <v>16</v>
      </c>
      <c r="Q18" s="16"/>
      <c r="R18" s="15">
        <f>R16+R17</f>
        <v>6</v>
      </c>
      <c r="S18" s="15">
        <f>S16+S17</f>
        <v>78</v>
      </c>
      <c r="T18" s="15">
        <f>T16+T17</f>
        <v>67</v>
      </c>
      <c r="U18" s="15">
        <f>U16+U17</f>
        <v>11</v>
      </c>
      <c r="V18" s="16"/>
      <c r="W18" s="15">
        <f>W16+W17</f>
        <v>6</v>
      </c>
      <c r="X18" s="15">
        <f>X16+X17</f>
        <v>61</v>
      </c>
      <c r="Y18" s="15">
        <f>Y16+Y17</f>
        <v>68</v>
      </c>
      <c r="Z18" s="15">
        <f>Z16+Z17</f>
        <v>-7</v>
      </c>
      <c r="AA18" s="16"/>
      <c r="AB18" s="15">
        <f>AB16+AB17</f>
        <v>6</v>
      </c>
      <c r="AC18" s="15">
        <f>AC16+AC17</f>
        <v>65</v>
      </c>
      <c r="AD18" s="15">
        <f>AD16+AD17</f>
        <v>71</v>
      </c>
      <c r="AE18" s="15">
        <f>AE16+AE17</f>
        <v>-6</v>
      </c>
      <c r="AF18" s="16"/>
      <c r="AG18" s="15">
        <f>AG16+AG17</f>
        <v>12</v>
      </c>
      <c r="AH18" s="15">
        <f>AH16+AH17</f>
        <v>87</v>
      </c>
      <c r="AI18" s="15">
        <f>AI16+AI17</f>
        <v>52</v>
      </c>
      <c r="AJ18" s="51">
        <f>AJ16+AJ17</f>
        <v>35</v>
      </c>
    </row>
    <row r="19" spans="1:36" ht="24" customHeight="1" thickBot="1" x14ac:dyDescent="0.3">
      <c r="A19" s="6" t="s">
        <v>11</v>
      </c>
      <c r="B19" s="7">
        <v>8</v>
      </c>
      <c r="C19" s="30" t="str">
        <f>IF(D19="","",IF(D19&gt;E19,"3", IF(D19&lt;E19,"0", IF(D19=E19,"1"))))</f>
        <v>1</v>
      </c>
      <c r="D19" s="31">
        <v>17</v>
      </c>
      <c r="E19" s="31">
        <v>17</v>
      </c>
      <c r="F19" s="36">
        <f>IF(E19="","",(D19-E19))</f>
        <v>0</v>
      </c>
      <c r="G19" s="8">
        <v>12</v>
      </c>
      <c r="H19" s="30" t="str">
        <f>IF(I19="","",IF(I19&gt;J19,"3", IF(I19&lt;J19,"0", IF(I19=J19,"1"))))</f>
        <v>0</v>
      </c>
      <c r="I19" s="31">
        <v>11</v>
      </c>
      <c r="J19" s="31">
        <v>14</v>
      </c>
      <c r="K19" s="36">
        <f>IF(J19="","",(I19-J19))</f>
        <v>-3</v>
      </c>
      <c r="L19" s="31" t="s">
        <v>13</v>
      </c>
      <c r="M19" s="30">
        <v>0</v>
      </c>
      <c r="N19" s="31">
        <v>0</v>
      </c>
      <c r="O19" s="31">
        <v>0</v>
      </c>
      <c r="P19" s="36">
        <v>0</v>
      </c>
      <c r="Q19" s="8">
        <v>8</v>
      </c>
      <c r="R19" s="30" t="str">
        <f>IF(S19="","",IF(S19&gt;T19,"3", IF(S19&lt;T19,"0", IF(S19=T19,"1"))))</f>
        <v>1</v>
      </c>
      <c r="S19" s="31">
        <v>17</v>
      </c>
      <c r="T19" s="31">
        <v>17</v>
      </c>
      <c r="U19" s="36">
        <f>IF(T19="","",(S19-T19))</f>
        <v>0</v>
      </c>
      <c r="V19" s="8">
        <v>10</v>
      </c>
      <c r="W19" s="30" t="str">
        <f>IF(X19="","",IF(X19&gt;Y19,"3", IF(X19&lt;Y19,"0", IF(X19=Y19,"1"))))</f>
        <v>0</v>
      </c>
      <c r="X19" s="31">
        <v>13</v>
      </c>
      <c r="Y19" s="31">
        <v>17</v>
      </c>
      <c r="Z19" s="36">
        <f>IF(Y19="","",(X19-Y19))</f>
        <v>-4</v>
      </c>
      <c r="AA19" s="52">
        <v>12</v>
      </c>
      <c r="AB19" s="30" t="str">
        <f>IF(AC19="","",IF(AC19&gt;AD19,"3", IF(AC19&lt;AD19,"0", IF(AC19=AD19,"1"))))</f>
        <v>3</v>
      </c>
      <c r="AC19" s="31">
        <v>14</v>
      </c>
      <c r="AD19" s="31">
        <v>11</v>
      </c>
      <c r="AE19" s="36">
        <f>IF(AD19="","",(AC19-AD19))</f>
        <v>3</v>
      </c>
      <c r="AF19" s="8">
        <v>10</v>
      </c>
      <c r="AG19" s="30" t="str">
        <f>IF(AH19="","",IF(AH19&gt;AI19,"3", IF(AH19&lt;AI19,"0", IF(AH19=AI19,"1"))))</f>
        <v>3</v>
      </c>
      <c r="AH19" s="31">
        <v>17</v>
      </c>
      <c r="AI19" s="31">
        <v>13</v>
      </c>
      <c r="AJ19" s="36">
        <f>IF(AI19="","",(AH19-AI19))</f>
        <v>4</v>
      </c>
    </row>
    <row r="20" spans="1:36" ht="21.75" customHeight="1" thickBot="1" x14ac:dyDescent="0.3">
      <c r="A20" s="21" t="s">
        <v>12</v>
      </c>
      <c r="B20" s="22"/>
      <c r="C20" s="15">
        <f>C18+C19</f>
        <v>4</v>
      </c>
      <c r="D20" s="15">
        <f>D18+D19</f>
        <v>81</v>
      </c>
      <c r="E20" s="15">
        <f>E18+E19</f>
        <v>104</v>
      </c>
      <c r="F20" s="15">
        <f>F18+F19</f>
        <v>-23</v>
      </c>
      <c r="G20" s="16"/>
      <c r="H20" s="15">
        <f>H18+H19</f>
        <v>6</v>
      </c>
      <c r="I20" s="15">
        <f>I18+I19</f>
        <v>69</v>
      </c>
      <c r="J20" s="15">
        <f>J18+J19</f>
        <v>98</v>
      </c>
      <c r="K20" s="15">
        <f>K18+K19</f>
        <v>-29</v>
      </c>
      <c r="L20" s="16"/>
      <c r="M20" s="15">
        <f>M18+M19</f>
        <v>15</v>
      </c>
      <c r="N20" s="15">
        <f>N18+N19</f>
        <v>87</v>
      </c>
      <c r="O20" s="15">
        <f>O18+O19</f>
        <v>71</v>
      </c>
      <c r="P20" s="15">
        <f>P18+P19</f>
        <v>16</v>
      </c>
      <c r="Q20" s="16"/>
      <c r="R20" s="15">
        <f>R18+R19</f>
        <v>7</v>
      </c>
      <c r="S20" s="15">
        <f>S18+S19</f>
        <v>95</v>
      </c>
      <c r="T20" s="15">
        <f>T18+T19</f>
        <v>84</v>
      </c>
      <c r="U20" s="15">
        <f>U18+U19</f>
        <v>11</v>
      </c>
      <c r="V20" s="16"/>
      <c r="W20" s="15">
        <f>W18+W19</f>
        <v>6</v>
      </c>
      <c r="X20" s="15">
        <f>X18+X19</f>
        <v>74</v>
      </c>
      <c r="Y20" s="15">
        <f>Y18+Y19</f>
        <v>85</v>
      </c>
      <c r="Z20" s="15">
        <f>Z18+Z19</f>
        <v>-11</v>
      </c>
      <c r="AA20" s="16"/>
      <c r="AB20" s="15">
        <f>AB18+AB19</f>
        <v>9</v>
      </c>
      <c r="AC20" s="15">
        <f>AC18+AC19</f>
        <v>79</v>
      </c>
      <c r="AD20" s="15">
        <f>AD18+AD19</f>
        <v>82</v>
      </c>
      <c r="AE20" s="15">
        <f>AE18+AE19</f>
        <v>-3</v>
      </c>
      <c r="AF20" s="16"/>
      <c r="AG20" s="15">
        <f>AG18+AG19</f>
        <v>15</v>
      </c>
      <c r="AH20" s="15">
        <f>AH18+AH19</f>
        <v>104</v>
      </c>
      <c r="AI20" s="15">
        <f>AI18+AI19</f>
        <v>65</v>
      </c>
      <c r="AJ20" s="51">
        <f>AJ18+AJ19</f>
        <v>39</v>
      </c>
    </row>
    <row r="21" spans="1:36" ht="15.75" thickBot="1" x14ac:dyDescent="0.3">
      <c r="A21" s="18"/>
      <c r="B21" s="13"/>
      <c r="C21" s="88" t="s">
        <v>56</v>
      </c>
      <c r="D21" s="88"/>
      <c r="E21" s="88"/>
      <c r="F21" s="88"/>
      <c r="G21" s="13"/>
      <c r="H21" s="88" t="s">
        <v>41</v>
      </c>
      <c r="I21" s="88"/>
      <c r="J21" s="88"/>
      <c r="K21" s="88"/>
      <c r="L21" s="13"/>
      <c r="M21" s="88" t="s">
        <v>37</v>
      </c>
      <c r="N21" s="88"/>
      <c r="O21" s="88"/>
      <c r="P21" s="88"/>
      <c r="Q21" s="13"/>
      <c r="R21" s="88" t="s">
        <v>39</v>
      </c>
      <c r="S21" s="88"/>
      <c r="T21" s="88"/>
      <c r="U21" s="93"/>
      <c r="V21" s="1"/>
      <c r="W21" s="87" t="s">
        <v>40</v>
      </c>
      <c r="X21" s="88"/>
      <c r="Y21" s="88"/>
      <c r="Z21" s="88"/>
      <c r="AA21" s="1"/>
      <c r="AB21" s="87" t="s">
        <v>38</v>
      </c>
      <c r="AC21" s="88"/>
      <c r="AD21" s="88"/>
      <c r="AE21" s="88"/>
      <c r="AF21" s="2"/>
      <c r="AG21" s="88" t="s">
        <v>36</v>
      </c>
      <c r="AH21" s="88"/>
      <c r="AI21" s="88"/>
      <c r="AJ21" s="93"/>
    </row>
  </sheetData>
  <mergeCells count="53">
    <mergeCell ref="Q4:U4"/>
    <mergeCell ref="V4:Z4"/>
    <mergeCell ref="AF4:AJ4"/>
    <mergeCell ref="AA4:AE4"/>
    <mergeCell ref="V5:V6"/>
    <mergeCell ref="W5:W6"/>
    <mergeCell ref="X5:X6"/>
    <mergeCell ref="T5:T6"/>
    <mergeCell ref="U5:U6"/>
    <mergeCell ref="M5:M6"/>
    <mergeCell ref="N5:N6"/>
    <mergeCell ref="C1:AG2"/>
    <mergeCell ref="A3:AJ3"/>
    <mergeCell ref="AJ5:AJ6"/>
    <mergeCell ref="AI5:AI6"/>
    <mergeCell ref="B4:F4"/>
    <mergeCell ref="G4:K4"/>
    <mergeCell ref="L4:P4"/>
    <mergeCell ref="AH5:AH6"/>
    <mergeCell ref="R5:R6"/>
    <mergeCell ref="Y5:Y6"/>
    <mergeCell ref="Z5:Z6"/>
    <mergeCell ref="AF5:AF6"/>
    <mergeCell ref="AG5:AG6"/>
    <mergeCell ref="S5:S6"/>
    <mergeCell ref="K5:K6"/>
    <mergeCell ref="B5:B6"/>
    <mergeCell ref="C5:C6"/>
    <mergeCell ref="F5:F6"/>
    <mergeCell ref="D5:D6"/>
    <mergeCell ref="E5:E6"/>
    <mergeCell ref="AG21:AJ21"/>
    <mergeCell ref="A1:B2"/>
    <mergeCell ref="AH1:AJ2"/>
    <mergeCell ref="C21:F21"/>
    <mergeCell ref="H21:K21"/>
    <mergeCell ref="M21:P21"/>
    <mergeCell ref="R21:U21"/>
    <mergeCell ref="L5:L6"/>
    <mergeCell ref="O5:O6"/>
    <mergeCell ref="P5:P6"/>
    <mergeCell ref="Q5:Q6"/>
    <mergeCell ref="W21:Z21"/>
    <mergeCell ref="G5:G6"/>
    <mergeCell ref="H5:H6"/>
    <mergeCell ref="I5:I6"/>
    <mergeCell ref="J5:J6"/>
    <mergeCell ref="AB21:AE21"/>
    <mergeCell ref="AA5:AA6"/>
    <mergeCell ref="AB5:AB6"/>
    <mergeCell ref="AC5:AC6"/>
    <mergeCell ref="AD5:AD6"/>
    <mergeCell ref="AE5:AE6"/>
  </mergeCells>
  <printOptions horizontalCentered="1"/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D0A07-817E-401E-95D4-429F9ACC60E0}">
  <dimension ref="B3:L29"/>
  <sheetViews>
    <sheetView topLeftCell="A17" workbookViewId="0">
      <selection activeCell="O27" sqref="O9:P27"/>
    </sheetView>
  </sheetViews>
  <sheetFormatPr defaultRowHeight="15" x14ac:dyDescent="0.25"/>
  <sheetData>
    <row r="3" spans="2:11" x14ac:dyDescent="0.25">
      <c r="C3" t="s">
        <v>124</v>
      </c>
    </row>
    <row r="6" spans="2:11" x14ac:dyDescent="0.25">
      <c r="B6" s="116" t="s">
        <v>51</v>
      </c>
      <c r="C6" s="116"/>
      <c r="D6" s="116"/>
      <c r="E6" s="116"/>
      <c r="F6" s="116"/>
      <c r="G6" s="116"/>
      <c r="H6" s="116"/>
      <c r="I6" s="116"/>
      <c r="J6" s="116"/>
      <c r="K6" s="116"/>
    </row>
    <row r="7" spans="2:11" x14ac:dyDescent="0.25"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9" spans="2:11" x14ac:dyDescent="0.25">
      <c r="B9" t="s">
        <v>53</v>
      </c>
    </row>
    <row r="11" spans="2:11" x14ac:dyDescent="0.25">
      <c r="C11" t="s">
        <v>42</v>
      </c>
      <c r="G11" t="s">
        <v>50</v>
      </c>
    </row>
    <row r="14" spans="2:11" x14ac:dyDescent="0.25">
      <c r="C14" s="65" t="s">
        <v>31</v>
      </c>
      <c r="D14" s="65"/>
      <c r="E14" s="66">
        <v>18</v>
      </c>
    </row>
    <row r="15" spans="2:11" x14ac:dyDescent="0.25">
      <c r="E15" s="67" t="s">
        <v>59</v>
      </c>
      <c r="F15" s="69"/>
      <c r="G15" s="64"/>
      <c r="H15" s="64"/>
    </row>
    <row r="16" spans="2:11" x14ac:dyDescent="0.25">
      <c r="E16" s="67"/>
      <c r="F16" t="s">
        <v>30</v>
      </c>
      <c r="H16" s="66">
        <v>12</v>
      </c>
    </row>
    <row r="17" spans="3:12" x14ac:dyDescent="0.25">
      <c r="C17" s="64" t="s">
        <v>30</v>
      </c>
      <c r="D17" s="64"/>
      <c r="E17" s="68">
        <v>21</v>
      </c>
      <c r="H17" s="67"/>
    </row>
    <row r="18" spans="3:12" x14ac:dyDescent="0.25">
      <c r="H18" s="67" t="s">
        <v>67</v>
      </c>
      <c r="I18" s="69"/>
      <c r="J18" s="64" t="s">
        <v>32</v>
      </c>
      <c r="K18" s="64"/>
      <c r="L18" t="s">
        <v>108</v>
      </c>
    </row>
    <row r="19" spans="3:12" x14ac:dyDescent="0.25">
      <c r="H19" s="67"/>
      <c r="I19" s="114" t="s">
        <v>45</v>
      </c>
      <c r="J19" s="115"/>
      <c r="K19" s="115"/>
    </row>
    <row r="20" spans="3:12" x14ac:dyDescent="0.25">
      <c r="C20" s="65" t="s">
        <v>32</v>
      </c>
      <c r="D20" s="65"/>
      <c r="E20" s="66"/>
      <c r="H20" s="67"/>
    </row>
    <row r="21" spans="3:12" x14ac:dyDescent="0.25">
      <c r="E21" s="67" t="s">
        <v>60</v>
      </c>
      <c r="F21" s="69" t="s">
        <v>32</v>
      </c>
      <c r="G21" s="64"/>
      <c r="H21" s="68">
        <v>21</v>
      </c>
    </row>
    <row r="22" spans="3:12" x14ac:dyDescent="0.25">
      <c r="E22" s="67"/>
    </row>
    <row r="23" spans="3:12" x14ac:dyDescent="0.25">
      <c r="C23" s="64" t="s">
        <v>29</v>
      </c>
      <c r="D23" s="64"/>
      <c r="E23" s="68"/>
      <c r="I23" s="64"/>
      <c r="J23" s="64" t="s">
        <v>30</v>
      </c>
      <c r="K23" s="64"/>
      <c r="L23" t="s">
        <v>109</v>
      </c>
    </row>
    <row r="24" spans="3:12" x14ac:dyDescent="0.25">
      <c r="I24" s="115" t="s">
        <v>46</v>
      </c>
      <c r="J24" s="115"/>
      <c r="K24" s="115"/>
    </row>
    <row r="26" spans="3:12" x14ac:dyDescent="0.25">
      <c r="F26" s="65" t="s">
        <v>43</v>
      </c>
      <c r="G26" s="65"/>
      <c r="H26" s="66" t="s">
        <v>31</v>
      </c>
      <c r="I26" s="71">
        <v>21</v>
      </c>
    </row>
    <row r="27" spans="3:12" x14ac:dyDescent="0.25">
      <c r="H27" s="67" t="s">
        <v>68</v>
      </c>
      <c r="J27" t="s">
        <v>31</v>
      </c>
      <c r="L27" t="s">
        <v>110</v>
      </c>
    </row>
    <row r="28" spans="3:12" x14ac:dyDescent="0.25">
      <c r="H28" s="67"/>
      <c r="I28" s="114" t="s">
        <v>47</v>
      </c>
      <c r="J28" s="115"/>
      <c r="K28" s="115"/>
    </row>
    <row r="29" spans="3:12" x14ac:dyDescent="0.25">
      <c r="F29" s="64" t="s">
        <v>44</v>
      </c>
      <c r="G29" s="64"/>
      <c r="H29" s="68" t="s">
        <v>29</v>
      </c>
      <c r="I29" s="71">
        <v>10</v>
      </c>
    </row>
  </sheetData>
  <mergeCells count="4">
    <mergeCell ref="B6:K7"/>
    <mergeCell ref="I19:K19"/>
    <mergeCell ref="I24:K24"/>
    <mergeCell ref="I28:K28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9500D-ACDC-4443-8C4A-7CC7230153A4}">
  <dimension ref="B6:L29"/>
  <sheetViews>
    <sheetView topLeftCell="A10" workbookViewId="0">
      <selection activeCell="P22" sqref="P22"/>
    </sheetView>
  </sheetViews>
  <sheetFormatPr defaultRowHeight="15" x14ac:dyDescent="0.25"/>
  <sheetData>
    <row r="6" spans="2:11" x14ac:dyDescent="0.25">
      <c r="B6" s="116" t="s">
        <v>111</v>
      </c>
      <c r="C6" s="116"/>
      <c r="D6" s="116"/>
      <c r="E6" s="116"/>
      <c r="F6" s="116"/>
      <c r="G6" s="116"/>
      <c r="H6" s="116"/>
      <c r="I6" s="116"/>
      <c r="J6" s="116"/>
      <c r="K6" s="116"/>
    </row>
    <row r="7" spans="2:11" x14ac:dyDescent="0.25"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9" spans="2:11" x14ac:dyDescent="0.25">
      <c r="B9" t="s">
        <v>112</v>
      </c>
      <c r="E9" t="s">
        <v>117</v>
      </c>
    </row>
    <row r="11" spans="2:11" x14ac:dyDescent="0.25">
      <c r="C11" t="s">
        <v>42</v>
      </c>
      <c r="G11" t="s">
        <v>50</v>
      </c>
    </row>
    <row r="14" spans="2:11" x14ac:dyDescent="0.25">
      <c r="C14" s="65" t="s">
        <v>32</v>
      </c>
      <c r="D14" s="65"/>
      <c r="E14" s="66"/>
      <c r="F14" s="71">
        <v>21</v>
      </c>
    </row>
    <row r="15" spans="2:11" x14ac:dyDescent="0.25">
      <c r="E15" s="67" t="s">
        <v>22</v>
      </c>
      <c r="F15" s="69"/>
      <c r="G15" s="64"/>
      <c r="H15" s="64"/>
    </row>
    <row r="16" spans="2:11" x14ac:dyDescent="0.25">
      <c r="E16" s="67"/>
      <c r="G16" t="s">
        <v>32</v>
      </c>
      <c r="H16" s="66"/>
      <c r="I16" s="71">
        <v>21</v>
      </c>
    </row>
    <row r="17" spans="3:12" x14ac:dyDescent="0.25">
      <c r="C17" s="64" t="s">
        <v>30</v>
      </c>
      <c r="D17" s="64"/>
      <c r="E17" s="68"/>
      <c r="F17" s="71">
        <v>8</v>
      </c>
      <c r="H17" s="67"/>
    </row>
    <row r="18" spans="3:12" x14ac:dyDescent="0.25">
      <c r="H18" s="67"/>
      <c r="I18" s="69"/>
      <c r="J18" s="64" t="s">
        <v>32</v>
      </c>
      <c r="K18" s="64"/>
      <c r="L18" t="s">
        <v>143</v>
      </c>
    </row>
    <row r="19" spans="3:12" x14ac:dyDescent="0.25">
      <c r="H19" s="67"/>
      <c r="I19" s="114" t="s">
        <v>45</v>
      </c>
      <c r="J19" s="115"/>
      <c r="K19" s="115"/>
    </row>
    <row r="20" spans="3:12" x14ac:dyDescent="0.25">
      <c r="C20" s="65" t="s">
        <v>33</v>
      </c>
      <c r="D20" s="65"/>
      <c r="E20" s="66"/>
      <c r="F20" s="71">
        <v>18</v>
      </c>
      <c r="G20" t="s">
        <v>28</v>
      </c>
      <c r="H20" s="67"/>
    </row>
    <row r="21" spans="3:12" x14ac:dyDescent="0.25">
      <c r="E21" s="67" t="s">
        <v>23</v>
      </c>
      <c r="F21" s="69"/>
      <c r="G21" s="64"/>
      <c r="H21" s="68"/>
      <c r="I21" s="71">
        <v>13</v>
      </c>
    </row>
    <row r="22" spans="3:12" x14ac:dyDescent="0.25">
      <c r="E22" s="67"/>
    </row>
    <row r="23" spans="3:12" x14ac:dyDescent="0.25">
      <c r="C23" s="64" t="s">
        <v>28</v>
      </c>
      <c r="D23" s="64"/>
      <c r="E23" s="68"/>
      <c r="F23" s="71">
        <v>21</v>
      </c>
      <c r="I23" s="64"/>
      <c r="J23" s="64" t="s">
        <v>28</v>
      </c>
      <c r="K23" s="64"/>
      <c r="L23" t="s">
        <v>145</v>
      </c>
    </row>
    <row r="24" spans="3:12" x14ac:dyDescent="0.25">
      <c r="I24" s="115" t="s">
        <v>46</v>
      </c>
      <c r="J24" s="115"/>
      <c r="K24" s="115"/>
    </row>
    <row r="26" spans="3:12" x14ac:dyDescent="0.25">
      <c r="F26" s="65" t="s">
        <v>43</v>
      </c>
      <c r="G26" s="65"/>
      <c r="H26" s="66"/>
      <c r="I26" s="71">
        <v>12</v>
      </c>
    </row>
    <row r="27" spans="3:12" x14ac:dyDescent="0.25">
      <c r="G27" t="s">
        <v>148</v>
      </c>
      <c r="H27" s="67"/>
      <c r="I27" s="117" t="s">
        <v>33</v>
      </c>
      <c r="J27" s="118"/>
      <c r="K27" s="118"/>
      <c r="L27" t="s">
        <v>144</v>
      </c>
    </row>
    <row r="28" spans="3:12" x14ac:dyDescent="0.25">
      <c r="G28" t="s">
        <v>149</v>
      </c>
      <c r="H28" s="67"/>
      <c r="I28" s="114" t="s">
        <v>47</v>
      </c>
      <c r="J28" s="115"/>
      <c r="K28" s="115"/>
    </row>
    <row r="29" spans="3:12" x14ac:dyDescent="0.25">
      <c r="F29" s="64" t="s">
        <v>44</v>
      </c>
      <c r="G29" s="64"/>
      <c r="H29" s="68"/>
      <c r="I29" s="71">
        <v>21</v>
      </c>
    </row>
  </sheetData>
  <mergeCells count="5">
    <mergeCell ref="B6:K7"/>
    <mergeCell ref="I19:K19"/>
    <mergeCell ref="I24:K24"/>
    <mergeCell ref="I28:K28"/>
    <mergeCell ref="I27:K27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D577C-D52A-4797-90FB-D53BDE5319CB}">
  <dimension ref="B5:L28"/>
  <sheetViews>
    <sheetView topLeftCell="A16" workbookViewId="0">
      <selection activeCell="K15" sqref="K15"/>
    </sheetView>
  </sheetViews>
  <sheetFormatPr defaultRowHeight="15" x14ac:dyDescent="0.25"/>
  <sheetData>
    <row r="5" spans="2:12" x14ac:dyDescent="0.25">
      <c r="B5" s="116" t="s">
        <v>52</v>
      </c>
      <c r="C5" s="116"/>
      <c r="D5" s="116"/>
      <c r="E5" s="116"/>
      <c r="F5" s="116"/>
      <c r="G5" s="116"/>
      <c r="H5" s="116"/>
      <c r="I5" s="116"/>
      <c r="J5" s="116"/>
      <c r="K5" s="116"/>
    </row>
    <row r="6" spans="2:12" x14ac:dyDescent="0.25">
      <c r="B6" s="116"/>
      <c r="C6" s="116"/>
      <c r="D6" s="116"/>
      <c r="E6" s="116"/>
      <c r="F6" s="116"/>
      <c r="G6" s="116"/>
      <c r="H6" s="116"/>
      <c r="I6" s="116"/>
      <c r="J6" s="116"/>
      <c r="K6" s="116"/>
    </row>
    <row r="8" spans="2:12" x14ac:dyDescent="0.25">
      <c r="B8" t="s">
        <v>55</v>
      </c>
    </row>
    <row r="10" spans="2:12" x14ac:dyDescent="0.25">
      <c r="C10" t="s">
        <v>42</v>
      </c>
      <c r="G10" t="s">
        <v>50</v>
      </c>
    </row>
    <row r="13" spans="2:12" x14ac:dyDescent="0.25">
      <c r="C13" s="65" t="s">
        <v>28</v>
      </c>
      <c r="D13" s="65"/>
      <c r="E13" s="66">
        <v>17</v>
      </c>
    </row>
    <row r="14" spans="2:12" x14ac:dyDescent="0.25">
      <c r="E14" s="67"/>
      <c r="F14" s="69"/>
      <c r="G14" s="64"/>
      <c r="H14" s="64"/>
    </row>
    <row r="15" spans="2:12" x14ac:dyDescent="0.25">
      <c r="E15" s="67" t="s">
        <v>61</v>
      </c>
      <c r="F15" t="s">
        <v>28</v>
      </c>
      <c r="H15" s="66">
        <v>15</v>
      </c>
    </row>
    <row r="16" spans="2:12" x14ac:dyDescent="0.25">
      <c r="C16" s="64" t="s">
        <v>29</v>
      </c>
      <c r="D16" s="64"/>
      <c r="E16" s="68">
        <v>10</v>
      </c>
      <c r="H16" s="67"/>
      <c r="L16" t="s">
        <v>90</v>
      </c>
    </row>
    <row r="17" spans="3:12" x14ac:dyDescent="0.25">
      <c r="H17" s="67" t="s">
        <v>59</v>
      </c>
      <c r="I17" s="117" t="s">
        <v>28</v>
      </c>
      <c r="J17" s="118"/>
      <c r="K17" s="118"/>
      <c r="L17" t="s">
        <v>91</v>
      </c>
    </row>
    <row r="18" spans="3:12" x14ac:dyDescent="0.25">
      <c r="H18" s="67"/>
      <c r="I18" s="114" t="s">
        <v>45</v>
      </c>
      <c r="J18" s="115"/>
      <c r="K18" s="115"/>
    </row>
    <row r="19" spans="3:12" x14ac:dyDescent="0.25">
      <c r="C19" s="65" t="s">
        <v>33</v>
      </c>
      <c r="D19" s="65"/>
      <c r="E19" s="66">
        <v>16</v>
      </c>
      <c r="H19" s="67"/>
    </row>
    <row r="20" spans="3:12" x14ac:dyDescent="0.25">
      <c r="E20" s="67" t="s">
        <v>62</v>
      </c>
      <c r="F20" s="69" t="s">
        <v>32</v>
      </c>
      <c r="G20" s="64"/>
      <c r="H20" s="68">
        <v>11</v>
      </c>
    </row>
    <row r="21" spans="3:12" x14ac:dyDescent="0.25">
      <c r="E21" s="67"/>
      <c r="L21" t="s">
        <v>92</v>
      </c>
    </row>
    <row r="22" spans="3:12" x14ac:dyDescent="0.25">
      <c r="C22" s="64" t="s">
        <v>32</v>
      </c>
      <c r="D22" s="64"/>
      <c r="E22" s="68">
        <v>19</v>
      </c>
      <c r="I22" s="118" t="s">
        <v>32</v>
      </c>
      <c r="J22" s="118"/>
      <c r="K22" s="118"/>
      <c r="L22" t="s">
        <v>93</v>
      </c>
    </row>
    <row r="23" spans="3:12" x14ac:dyDescent="0.25">
      <c r="I23" s="115" t="s">
        <v>46</v>
      </c>
      <c r="J23" s="115"/>
      <c r="K23" s="115"/>
    </row>
    <row r="25" spans="3:12" x14ac:dyDescent="0.25">
      <c r="F25" s="65" t="s">
        <v>43</v>
      </c>
      <c r="G25" s="65"/>
      <c r="H25" s="66" t="s">
        <v>29</v>
      </c>
      <c r="I25" s="71">
        <v>18</v>
      </c>
      <c r="L25" t="s">
        <v>94</v>
      </c>
    </row>
    <row r="26" spans="3:12" x14ac:dyDescent="0.25">
      <c r="H26" s="67" t="s">
        <v>60</v>
      </c>
      <c r="I26" s="117" t="s">
        <v>29</v>
      </c>
      <c r="J26" s="118"/>
      <c r="K26" s="118"/>
      <c r="L26" t="s">
        <v>95</v>
      </c>
    </row>
    <row r="27" spans="3:12" x14ac:dyDescent="0.25">
      <c r="H27" s="67"/>
      <c r="I27" s="114" t="s">
        <v>47</v>
      </c>
      <c r="J27" s="115"/>
      <c r="K27" s="115"/>
    </row>
    <row r="28" spans="3:12" x14ac:dyDescent="0.25">
      <c r="F28" s="64" t="s">
        <v>44</v>
      </c>
      <c r="G28" s="64"/>
      <c r="H28" s="68" t="s">
        <v>65</v>
      </c>
      <c r="I28" s="71">
        <v>17</v>
      </c>
    </row>
  </sheetData>
  <mergeCells count="7">
    <mergeCell ref="B5:K6"/>
    <mergeCell ref="I18:K18"/>
    <mergeCell ref="I23:K23"/>
    <mergeCell ref="I27:K27"/>
    <mergeCell ref="I17:K17"/>
    <mergeCell ref="I22:K22"/>
    <mergeCell ref="I26:K2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84A51-4919-4C33-B9F3-2E3D1627BD62}">
  <dimension ref="A1:R25"/>
  <sheetViews>
    <sheetView tabSelected="1" zoomScaleNormal="100" workbookViewId="0">
      <selection activeCell="H22" sqref="H22"/>
    </sheetView>
  </sheetViews>
  <sheetFormatPr defaultRowHeight="15" x14ac:dyDescent="0.25"/>
  <cols>
    <col min="1" max="1" width="11.28515625" bestFit="1" customWidth="1"/>
    <col min="2" max="2" width="23.7109375" bestFit="1" customWidth="1"/>
    <col min="3" max="3" width="3" customWidth="1"/>
    <col min="4" max="4" width="24.85546875" bestFit="1" customWidth="1"/>
    <col min="5" max="5" width="3" customWidth="1"/>
    <col min="6" max="6" width="17" bestFit="1" customWidth="1"/>
    <col min="7" max="7" width="3" customWidth="1"/>
    <col min="8" max="8" width="19.85546875" bestFit="1" customWidth="1"/>
    <col min="9" max="9" width="3.5703125" customWidth="1"/>
    <col min="10" max="10" width="22" bestFit="1" customWidth="1"/>
    <col min="11" max="11" width="4.7109375" customWidth="1"/>
    <col min="12" max="12" width="24.28515625" bestFit="1" customWidth="1"/>
    <col min="13" max="13" width="4.7109375" customWidth="1"/>
    <col min="14" max="14" width="18.28515625" bestFit="1" customWidth="1"/>
    <col min="15" max="15" width="4.7109375" customWidth="1"/>
    <col min="16" max="16" width="20" bestFit="1" customWidth="1"/>
  </cols>
  <sheetData>
    <row r="1" spans="1:18" ht="29.25" customHeight="1" x14ac:dyDescent="0.25">
      <c r="A1" s="119" t="s">
        <v>76</v>
      </c>
      <c r="B1" s="119"/>
      <c r="C1" s="119"/>
      <c r="D1" s="119"/>
      <c r="E1" s="119"/>
      <c r="F1" s="119"/>
      <c r="G1" s="119"/>
      <c r="H1" s="119"/>
      <c r="I1" s="119"/>
      <c r="J1" s="81"/>
      <c r="K1" s="81"/>
      <c r="L1" s="81"/>
      <c r="M1" s="81"/>
      <c r="N1" s="81"/>
      <c r="O1" s="81"/>
      <c r="P1" s="81"/>
      <c r="Q1" s="81"/>
      <c r="R1" s="81"/>
    </row>
    <row r="2" spans="1:18" ht="32.25" customHeight="1" x14ac:dyDescent="0.35">
      <c r="A2" s="74"/>
      <c r="B2" s="75" t="s">
        <v>69</v>
      </c>
      <c r="C2" s="76"/>
      <c r="D2" s="75" t="s">
        <v>73</v>
      </c>
      <c r="E2" s="76"/>
      <c r="F2" s="75" t="s">
        <v>74</v>
      </c>
      <c r="G2" s="76"/>
      <c r="H2" s="75" t="s">
        <v>75</v>
      </c>
      <c r="I2" s="76"/>
      <c r="Q2" s="74"/>
    </row>
    <row r="3" spans="1:18" ht="21" x14ac:dyDescent="0.3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8" ht="21" x14ac:dyDescent="0.35">
      <c r="A4" s="77" t="s">
        <v>70</v>
      </c>
      <c r="B4" s="74" t="s">
        <v>30</v>
      </c>
      <c r="C4" s="74"/>
      <c r="D4" s="74" t="s">
        <v>32</v>
      </c>
      <c r="E4" s="74"/>
      <c r="F4" s="74" t="s">
        <v>28</v>
      </c>
      <c r="G4" s="74"/>
      <c r="H4" s="74" t="s">
        <v>32</v>
      </c>
      <c r="I4" s="74"/>
      <c r="J4" s="74"/>
      <c r="K4" s="74"/>
      <c r="L4" s="74"/>
      <c r="M4" s="74"/>
      <c r="N4" s="74"/>
      <c r="O4" s="74"/>
      <c r="P4" s="74"/>
      <c r="Q4" s="74"/>
    </row>
    <row r="5" spans="1:18" ht="21" x14ac:dyDescent="0.35">
      <c r="A5" s="78" t="s">
        <v>71</v>
      </c>
      <c r="B5" s="74" t="s">
        <v>34</v>
      </c>
      <c r="C5" s="74"/>
      <c r="D5" s="74" t="s">
        <v>30</v>
      </c>
      <c r="E5" s="74"/>
      <c r="F5" s="74" t="s">
        <v>32</v>
      </c>
      <c r="G5" s="74"/>
      <c r="H5" s="74" t="s">
        <v>33</v>
      </c>
      <c r="I5" s="74"/>
      <c r="J5" s="74"/>
      <c r="K5" s="74"/>
      <c r="L5" s="74"/>
      <c r="M5" s="74"/>
      <c r="N5" s="74"/>
      <c r="O5" s="74"/>
      <c r="P5" s="74"/>
      <c r="Q5" s="74"/>
    </row>
    <row r="6" spans="1:18" ht="21" x14ac:dyDescent="0.35">
      <c r="A6" s="79" t="s">
        <v>72</v>
      </c>
      <c r="B6" s="74" t="s">
        <v>32</v>
      </c>
      <c r="C6" s="74"/>
      <c r="D6" s="74" t="s">
        <v>31</v>
      </c>
      <c r="E6" s="74"/>
      <c r="F6" s="74" t="s">
        <v>29</v>
      </c>
      <c r="G6" s="74"/>
      <c r="H6" s="74" t="s">
        <v>34</v>
      </c>
      <c r="I6" s="74"/>
      <c r="J6" s="74"/>
      <c r="K6" s="74"/>
      <c r="L6" s="74"/>
      <c r="M6" s="74"/>
      <c r="N6" s="74"/>
      <c r="O6" s="74"/>
      <c r="P6" s="74"/>
      <c r="Q6" s="74"/>
    </row>
    <row r="7" spans="1:18" ht="21" x14ac:dyDescent="0.3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8" ht="21" x14ac:dyDescent="0.35">
      <c r="A8" s="74"/>
      <c r="B8" s="75" t="s">
        <v>77</v>
      </c>
      <c r="C8" s="75"/>
      <c r="D8" s="75" t="s">
        <v>78</v>
      </c>
      <c r="E8" s="75"/>
      <c r="F8" s="75" t="s">
        <v>79</v>
      </c>
      <c r="G8" s="75"/>
      <c r="H8" s="75" t="s">
        <v>80</v>
      </c>
      <c r="I8" s="74"/>
      <c r="J8" s="74"/>
      <c r="K8" s="74"/>
      <c r="L8" s="74"/>
      <c r="M8" s="74"/>
      <c r="N8" s="74"/>
      <c r="O8" s="74"/>
      <c r="P8" s="74"/>
      <c r="Q8" s="74"/>
    </row>
    <row r="9" spans="1:18" ht="21" x14ac:dyDescent="0.35">
      <c r="A9" s="77" t="s">
        <v>70</v>
      </c>
      <c r="B9" s="74" t="s">
        <v>30</v>
      </c>
      <c r="C9" s="74"/>
      <c r="D9" s="74" t="s">
        <v>34</v>
      </c>
      <c r="E9" s="74"/>
      <c r="F9" s="74" t="s">
        <v>33</v>
      </c>
      <c r="G9" s="74"/>
      <c r="H9" s="74" t="s">
        <v>32</v>
      </c>
      <c r="I9" s="74"/>
      <c r="J9" s="74"/>
      <c r="K9" s="74"/>
      <c r="L9" s="74"/>
      <c r="M9" s="74"/>
      <c r="N9" s="74"/>
      <c r="O9" s="74"/>
      <c r="P9" s="74"/>
      <c r="Q9" s="74"/>
    </row>
    <row r="10" spans="1:18" ht="21" x14ac:dyDescent="0.35">
      <c r="A10" s="78" t="s">
        <v>71</v>
      </c>
      <c r="B10" s="74" t="s">
        <v>32</v>
      </c>
      <c r="C10" s="74"/>
      <c r="D10" s="74" t="s">
        <v>28</v>
      </c>
      <c r="E10" s="74"/>
      <c r="F10" s="74" t="s">
        <v>155</v>
      </c>
      <c r="G10" s="74"/>
      <c r="H10" s="74" t="s">
        <v>28</v>
      </c>
      <c r="I10" s="74"/>
      <c r="J10" s="74"/>
      <c r="K10" s="74"/>
      <c r="L10" s="74"/>
      <c r="M10" s="74"/>
      <c r="N10" s="74"/>
      <c r="O10" s="74"/>
      <c r="P10" s="74"/>
      <c r="Q10" s="74"/>
    </row>
    <row r="11" spans="1:18" ht="21" x14ac:dyDescent="0.35">
      <c r="A11" s="79" t="s">
        <v>72</v>
      </c>
      <c r="B11" s="74" t="s">
        <v>33</v>
      </c>
      <c r="C11" s="74"/>
      <c r="D11" s="74" t="s">
        <v>32</v>
      </c>
      <c r="E11" s="74"/>
      <c r="F11" s="74" t="s">
        <v>32</v>
      </c>
      <c r="G11" s="74"/>
      <c r="H11" s="74" t="s">
        <v>33</v>
      </c>
      <c r="I11" s="74"/>
      <c r="J11" s="74"/>
      <c r="K11" s="74"/>
      <c r="L11" s="74"/>
      <c r="M11" s="74"/>
      <c r="N11" s="74"/>
      <c r="O11" s="74"/>
      <c r="P11" s="74"/>
      <c r="Q11" s="74"/>
    </row>
    <row r="12" spans="1:18" ht="21" x14ac:dyDescent="0.3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8" ht="21" x14ac:dyDescent="0.3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8" ht="21" x14ac:dyDescent="0.35">
      <c r="A14" s="74"/>
      <c r="B14" s="82" t="s">
        <v>30</v>
      </c>
      <c r="C14" s="82"/>
      <c r="D14" s="82" t="s">
        <v>34</v>
      </c>
      <c r="E14" s="82"/>
      <c r="F14" s="82" t="s">
        <v>32</v>
      </c>
      <c r="G14" s="82"/>
      <c r="H14" s="82" t="s">
        <v>29</v>
      </c>
      <c r="I14" s="82"/>
      <c r="O14" s="74"/>
      <c r="P14" s="74"/>
      <c r="Q14" s="74"/>
    </row>
    <row r="15" spans="1:18" ht="21" x14ac:dyDescent="0.35">
      <c r="A15" s="77" t="s">
        <v>70</v>
      </c>
      <c r="B15" s="80">
        <v>2</v>
      </c>
      <c r="C15" s="80"/>
      <c r="D15" s="80">
        <v>1</v>
      </c>
      <c r="E15" s="80"/>
      <c r="F15" s="80">
        <v>3</v>
      </c>
      <c r="G15" s="80"/>
      <c r="H15" s="80"/>
      <c r="I15" s="74"/>
      <c r="O15" s="74"/>
      <c r="P15" s="74"/>
      <c r="Q15" s="74"/>
    </row>
    <row r="16" spans="1:18" ht="21" x14ac:dyDescent="0.35">
      <c r="A16" s="78" t="s">
        <v>71</v>
      </c>
      <c r="B16" s="80">
        <v>2</v>
      </c>
      <c r="C16" s="80"/>
      <c r="D16" s="80">
        <v>1</v>
      </c>
      <c r="E16" s="80"/>
      <c r="F16" s="80">
        <v>2</v>
      </c>
      <c r="G16" s="80"/>
      <c r="H16" s="80"/>
      <c r="I16" s="74"/>
      <c r="O16" s="74"/>
      <c r="P16" s="74"/>
      <c r="Q16" s="74"/>
    </row>
    <row r="17" spans="1:17" ht="21" x14ac:dyDescent="0.35">
      <c r="A17" s="79" t="s">
        <v>72</v>
      </c>
      <c r="B17" s="80"/>
      <c r="C17" s="80"/>
      <c r="D17" s="80">
        <v>1</v>
      </c>
      <c r="E17" s="80"/>
      <c r="F17" s="80">
        <v>3</v>
      </c>
      <c r="G17" s="80"/>
      <c r="H17" s="80">
        <v>1</v>
      </c>
      <c r="I17" s="74"/>
      <c r="O17" s="74"/>
      <c r="P17" s="74"/>
      <c r="Q17" s="74"/>
    </row>
    <row r="18" spans="1:17" ht="21" customHeight="1" x14ac:dyDescent="0.25"/>
    <row r="19" spans="1:17" ht="21" customHeight="1" x14ac:dyDescent="0.35">
      <c r="B19" s="82" t="s">
        <v>33</v>
      </c>
      <c r="C19" s="82"/>
      <c r="D19" s="82" t="s">
        <v>31</v>
      </c>
      <c r="E19" s="82"/>
      <c r="F19" s="82" t="s">
        <v>28</v>
      </c>
    </row>
    <row r="20" spans="1:17" ht="21" customHeight="1" x14ac:dyDescent="0.35">
      <c r="A20" s="77" t="s">
        <v>70</v>
      </c>
      <c r="B20" s="80">
        <v>1</v>
      </c>
      <c r="C20" s="80"/>
      <c r="D20" s="80"/>
      <c r="E20" s="80"/>
      <c r="F20" s="80">
        <v>1</v>
      </c>
    </row>
    <row r="21" spans="1:17" ht="21" customHeight="1" x14ac:dyDescent="0.35">
      <c r="A21" s="78" t="s">
        <v>71</v>
      </c>
      <c r="B21" s="80">
        <v>1</v>
      </c>
      <c r="C21" s="80"/>
      <c r="D21" s="80"/>
      <c r="E21" s="80"/>
      <c r="F21" s="80">
        <v>2</v>
      </c>
    </row>
    <row r="22" spans="1:17" ht="21" customHeight="1" x14ac:dyDescent="0.35">
      <c r="A22" s="79" t="s">
        <v>72</v>
      </c>
      <c r="B22" s="80">
        <v>2</v>
      </c>
      <c r="C22" s="80"/>
      <c r="D22" s="80">
        <v>1</v>
      </c>
      <c r="E22" s="80"/>
      <c r="F22" s="80"/>
    </row>
    <row r="23" spans="1:17" ht="21" customHeight="1" x14ac:dyDescent="0.25">
      <c r="B23" s="70"/>
      <c r="C23" s="70"/>
      <c r="D23" s="70"/>
      <c r="E23" s="70"/>
      <c r="F23" s="70"/>
    </row>
    <row r="24" spans="1:17" ht="21" customHeight="1" x14ac:dyDescent="0.25"/>
    <row r="25" spans="1:17" ht="21" customHeight="1" x14ac:dyDescent="0.25"/>
  </sheetData>
  <mergeCells count="1">
    <mergeCell ref="A1:I1"/>
  </mergeCells>
  <pageMargins left="0.25" right="0.25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7630B-82A1-4581-8175-05C29D92C982}">
  <dimension ref="B5:L28"/>
  <sheetViews>
    <sheetView topLeftCell="A9" workbookViewId="0">
      <selection activeCell="P24" sqref="P24"/>
    </sheetView>
  </sheetViews>
  <sheetFormatPr defaultRowHeight="15" x14ac:dyDescent="0.25"/>
  <sheetData>
    <row r="5" spans="2:12" x14ac:dyDescent="0.25">
      <c r="B5" s="116" t="s">
        <v>54</v>
      </c>
      <c r="C5" s="116"/>
      <c r="D5" s="116"/>
      <c r="E5" s="116"/>
      <c r="F5" s="116"/>
      <c r="G5" s="116"/>
      <c r="H5" s="116"/>
      <c r="I5" s="116"/>
      <c r="J5" s="116"/>
      <c r="K5" s="116"/>
    </row>
    <row r="6" spans="2:12" x14ac:dyDescent="0.25">
      <c r="B6" s="116"/>
      <c r="C6" s="116"/>
      <c r="D6" s="116"/>
      <c r="E6" s="116"/>
      <c r="F6" s="116"/>
      <c r="G6" s="116"/>
      <c r="H6" s="116"/>
      <c r="I6" s="116"/>
      <c r="J6" s="116"/>
      <c r="K6" s="116"/>
    </row>
    <row r="8" spans="2:12" x14ac:dyDescent="0.25">
      <c r="B8" t="s">
        <v>55</v>
      </c>
    </row>
    <row r="10" spans="2:12" x14ac:dyDescent="0.25">
      <c r="C10" t="s">
        <v>42</v>
      </c>
      <c r="G10" t="s">
        <v>50</v>
      </c>
    </row>
    <row r="13" spans="2:12" x14ac:dyDescent="0.25">
      <c r="C13" s="65" t="s">
        <v>33</v>
      </c>
      <c r="D13" s="65"/>
      <c r="E13" s="66">
        <v>20</v>
      </c>
    </row>
    <row r="14" spans="2:12" x14ac:dyDescent="0.25">
      <c r="E14" s="67" t="s">
        <v>63</v>
      </c>
      <c r="F14" s="69"/>
      <c r="G14" s="64"/>
      <c r="H14" s="64"/>
    </row>
    <row r="15" spans="2:12" x14ac:dyDescent="0.25">
      <c r="E15" s="67"/>
      <c r="F15" t="s">
        <v>33</v>
      </c>
      <c r="H15" s="66">
        <v>15</v>
      </c>
      <c r="L15" t="s">
        <v>81</v>
      </c>
    </row>
    <row r="16" spans="2:12" x14ac:dyDescent="0.25">
      <c r="C16" s="64" t="s">
        <v>31</v>
      </c>
      <c r="D16" s="64"/>
      <c r="E16" s="68">
        <v>18</v>
      </c>
      <c r="H16" s="67"/>
      <c r="L16" t="s">
        <v>82</v>
      </c>
    </row>
    <row r="17" spans="3:12" x14ac:dyDescent="0.25">
      <c r="H17" s="67" t="s">
        <v>66</v>
      </c>
      <c r="I17" s="69"/>
      <c r="J17" s="64" t="s">
        <v>32</v>
      </c>
      <c r="K17" s="64"/>
      <c r="L17" t="s">
        <v>83</v>
      </c>
    </row>
    <row r="18" spans="3:12" x14ac:dyDescent="0.25">
      <c r="H18" s="67"/>
      <c r="I18" s="114" t="s">
        <v>45</v>
      </c>
      <c r="J18" s="115"/>
      <c r="K18" s="115"/>
    </row>
    <row r="19" spans="3:12" x14ac:dyDescent="0.25">
      <c r="C19" s="65" t="s">
        <v>32</v>
      </c>
      <c r="D19" s="65"/>
      <c r="E19" s="66">
        <v>26</v>
      </c>
      <c r="H19" s="67"/>
    </row>
    <row r="20" spans="3:12" x14ac:dyDescent="0.25">
      <c r="E20" s="67" t="s">
        <v>64</v>
      </c>
      <c r="F20" s="69" t="s">
        <v>32</v>
      </c>
      <c r="G20" s="64"/>
      <c r="H20" s="68">
        <v>17</v>
      </c>
      <c r="L20" t="s">
        <v>84</v>
      </c>
    </row>
    <row r="21" spans="3:12" x14ac:dyDescent="0.25">
      <c r="E21" s="67"/>
      <c r="L21" t="s">
        <v>85</v>
      </c>
    </row>
    <row r="22" spans="3:12" x14ac:dyDescent="0.25">
      <c r="C22" s="64" t="s">
        <v>34</v>
      </c>
      <c r="D22" s="64"/>
      <c r="E22" s="68">
        <v>8</v>
      </c>
      <c r="I22" s="118" t="s">
        <v>33</v>
      </c>
      <c r="J22" s="118"/>
      <c r="K22" s="118"/>
      <c r="L22" t="s">
        <v>86</v>
      </c>
    </row>
    <row r="23" spans="3:12" x14ac:dyDescent="0.25">
      <c r="I23" s="115" t="s">
        <v>46</v>
      </c>
      <c r="J23" s="115"/>
      <c r="K23" s="115"/>
    </row>
    <row r="24" spans="3:12" x14ac:dyDescent="0.25">
      <c r="L24" t="s">
        <v>87</v>
      </c>
    </row>
    <row r="25" spans="3:12" x14ac:dyDescent="0.25">
      <c r="F25" s="65" t="s">
        <v>43</v>
      </c>
      <c r="G25" s="65"/>
      <c r="H25" s="66" t="s">
        <v>31</v>
      </c>
      <c r="I25" s="71">
        <v>11</v>
      </c>
      <c r="L25" t="s">
        <v>88</v>
      </c>
    </row>
    <row r="26" spans="3:12" x14ac:dyDescent="0.25">
      <c r="H26" s="67"/>
      <c r="J26" t="s">
        <v>34</v>
      </c>
      <c r="L26" t="s">
        <v>89</v>
      </c>
    </row>
    <row r="27" spans="3:12" x14ac:dyDescent="0.25">
      <c r="H27" s="67"/>
      <c r="I27" s="114" t="s">
        <v>47</v>
      </c>
      <c r="J27" s="115"/>
      <c r="K27" s="115"/>
    </row>
    <row r="28" spans="3:12" x14ac:dyDescent="0.25">
      <c r="F28" s="64" t="s">
        <v>44</v>
      </c>
      <c r="G28" s="64"/>
      <c r="H28" s="68" t="s">
        <v>34</v>
      </c>
      <c r="I28" s="71">
        <v>19</v>
      </c>
    </row>
  </sheetData>
  <mergeCells count="5">
    <mergeCell ref="B5:K6"/>
    <mergeCell ref="I18:K18"/>
    <mergeCell ref="I23:K23"/>
    <mergeCell ref="I27:K27"/>
    <mergeCell ref="I22:K2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E5213-CD47-497B-8130-B7F2E3ECC993}">
  <dimension ref="B6:L30"/>
  <sheetViews>
    <sheetView topLeftCell="A11" workbookViewId="0">
      <selection activeCell="L6" sqref="L6"/>
    </sheetView>
  </sheetViews>
  <sheetFormatPr defaultRowHeight="15" x14ac:dyDescent="0.25"/>
  <sheetData>
    <row r="6" spans="2:11" x14ac:dyDescent="0.25">
      <c r="B6" s="116" t="s">
        <v>114</v>
      </c>
      <c r="C6" s="116"/>
      <c r="D6" s="116"/>
      <c r="E6" s="116"/>
      <c r="F6" s="116"/>
      <c r="G6" s="116"/>
      <c r="H6" s="116"/>
      <c r="I6" s="116"/>
      <c r="J6" s="116"/>
      <c r="K6" s="116"/>
    </row>
    <row r="7" spans="2:11" x14ac:dyDescent="0.25"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9" spans="2:11" x14ac:dyDescent="0.25">
      <c r="B9" t="s">
        <v>112</v>
      </c>
      <c r="E9" t="s">
        <v>117</v>
      </c>
    </row>
    <row r="11" spans="2:11" x14ac:dyDescent="0.25">
      <c r="C11" t="s">
        <v>42</v>
      </c>
      <c r="G11" t="s">
        <v>50</v>
      </c>
    </row>
    <row r="14" spans="2:11" x14ac:dyDescent="0.25">
      <c r="C14" s="65" t="s">
        <v>33</v>
      </c>
      <c r="D14" s="65"/>
      <c r="E14" s="66"/>
      <c r="F14" s="71">
        <v>19</v>
      </c>
    </row>
    <row r="15" spans="2:11" x14ac:dyDescent="0.25">
      <c r="E15" s="67" t="s">
        <v>24</v>
      </c>
      <c r="F15" s="69"/>
      <c r="G15" s="64"/>
      <c r="H15" s="64"/>
    </row>
    <row r="16" spans="2:11" x14ac:dyDescent="0.25">
      <c r="E16" s="67"/>
      <c r="G16" t="s">
        <v>33</v>
      </c>
      <c r="H16" s="66"/>
      <c r="I16" s="71">
        <v>20</v>
      </c>
    </row>
    <row r="17" spans="3:12" x14ac:dyDescent="0.25">
      <c r="C17" s="64" t="s">
        <v>34</v>
      </c>
      <c r="D17" s="64"/>
      <c r="E17" s="68"/>
      <c r="F17" s="71">
        <v>9</v>
      </c>
      <c r="H17" s="67"/>
      <c r="L17" t="s">
        <v>131</v>
      </c>
    </row>
    <row r="18" spans="3:12" x14ac:dyDescent="0.25">
      <c r="H18" s="67"/>
      <c r="I18" s="117" t="s">
        <v>33</v>
      </c>
      <c r="J18" s="118"/>
      <c r="K18" s="118"/>
      <c r="L18" t="s">
        <v>132</v>
      </c>
    </row>
    <row r="19" spans="3:12" x14ac:dyDescent="0.25">
      <c r="H19" s="67"/>
      <c r="I19" s="114" t="s">
        <v>45</v>
      </c>
      <c r="J19" s="115"/>
      <c r="K19" s="115"/>
      <c r="L19" t="s">
        <v>133</v>
      </c>
    </row>
    <row r="20" spans="3:12" x14ac:dyDescent="0.25">
      <c r="C20" s="65" t="s">
        <v>118</v>
      </c>
      <c r="D20" s="65"/>
      <c r="E20" s="66"/>
      <c r="F20" s="71">
        <v>17</v>
      </c>
      <c r="H20" s="67"/>
      <c r="L20" t="s">
        <v>134</v>
      </c>
    </row>
    <row r="21" spans="3:12" x14ac:dyDescent="0.25">
      <c r="E21" s="67" t="s">
        <v>27</v>
      </c>
      <c r="F21" s="69"/>
      <c r="G21" s="64" t="s">
        <v>118</v>
      </c>
      <c r="H21" s="68"/>
      <c r="I21" s="71">
        <v>17</v>
      </c>
    </row>
    <row r="22" spans="3:12" x14ac:dyDescent="0.25">
      <c r="E22" s="67"/>
      <c r="L22" t="s">
        <v>135</v>
      </c>
    </row>
    <row r="23" spans="3:12" x14ac:dyDescent="0.25">
      <c r="C23" s="64" t="s">
        <v>32</v>
      </c>
      <c r="D23" s="64"/>
      <c r="E23" s="68"/>
      <c r="F23" s="71">
        <v>16</v>
      </c>
      <c r="I23" s="118" t="s">
        <v>30</v>
      </c>
      <c r="J23" s="118"/>
      <c r="K23" s="118"/>
      <c r="L23" t="s">
        <v>136</v>
      </c>
    </row>
    <row r="24" spans="3:12" x14ac:dyDescent="0.25">
      <c r="I24" s="115" t="s">
        <v>46</v>
      </c>
      <c r="J24" s="115"/>
      <c r="K24" s="115"/>
      <c r="L24" t="s">
        <v>137</v>
      </c>
    </row>
    <row r="25" spans="3:12" x14ac:dyDescent="0.25">
      <c r="F25">
        <v>19</v>
      </c>
      <c r="L25" t="s">
        <v>138</v>
      </c>
    </row>
    <row r="26" spans="3:12" x14ac:dyDescent="0.25">
      <c r="F26" s="65" t="s">
        <v>43</v>
      </c>
      <c r="G26" s="65"/>
      <c r="H26" s="66"/>
      <c r="I26" s="71">
        <v>5</v>
      </c>
    </row>
    <row r="27" spans="3:12" x14ac:dyDescent="0.25">
      <c r="G27" t="s">
        <v>34</v>
      </c>
      <c r="H27" s="67"/>
      <c r="J27" s="83" t="s">
        <v>32</v>
      </c>
      <c r="L27" t="s">
        <v>139</v>
      </c>
    </row>
    <row r="28" spans="3:12" x14ac:dyDescent="0.25">
      <c r="G28" t="s">
        <v>32</v>
      </c>
      <c r="H28" s="67"/>
      <c r="I28" s="114" t="s">
        <v>47</v>
      </c>
      <c r="J28" s="115"/>
      <c r="K28" s="115"/>
      <c r="L28" t="s">
        <v>140</v>
      </c>
    </row>
    <row r="29" spans="3:12" x14ac:dyDescent="0.25">
      <c r="F29" s="64" t="s">
        <v>44</v>
      </c>
      <c r="G29" s="64"/>
      <c r="H29" s="68"/>
      <c r="I29" s="71">
        <v>16</v>
      </c>
      <c r="L29" t="s">
        <v>141</v>
      </c>
    </row>
    <row r="30" spans="3:12" x14ac:dyDescent="0.25">
      <c r="L30" t="s">
        <v>142</v>
      </c>
    </row>
  </sheetData>
  <mergeCells count="6">
    <mergeCell ref="B6:K7"/>
    <mergeCell ref="I19:K19"/>
    <mergeCell ref="I24:K24"/>
    <mergeCell ref="I28:K28"/>
    <mergeCell ref="I23:K23"/>
    <mergeCell ref="I18:K18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9298-9A39-412A-9A75-27DAB90CE043}">
  <dimension ref="B6:L29"/>
  <sheetViews>
    <sheetView topLeftCell="A10" workbookViewId="0">
      <selection activeCell="P24" sqref="P24"/>
    </sheetView>
  </sheetViews>
  <sheetFormatPr defaultRowHeight="15" x14ac:dyDescent="0.25"/>
  <sheetData>
    <row r="6" spans="2:11" x14ac:dyDescent="0.25">
      <c r="B6" s="116" t="s">
        <v>113</v>
      </c>
      <c r="C6" s="116"/>
      <c r="D6" s="116"/>
      <c r="E6" s="116"/>
      <c r="F6" s="116"/>
      <c r="G6" s="116"/>
      <c r="H6" s="116"/>
      <c r="I6" s="116"/>
      <c r="J6" s="116"/>
      <c r="K6" s="116"/>
    </row>
    <row r="7" spans="2:11" x14ac:dyDescent="0.25"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9" spans="2:11" x14ac:dyDescent="0.25">
      <c r="B9" t="s">
        <v>112</v>
      </c>
      <c r="E9" t="s">
        <v>117</v>
      </c>
    </row>
    <row r="11" spans="2:11" x14ac:dyDescent="0.25">
      <c r="C11" t="s">
        <v>42</v>
      </c>
      <c r="G11" t="s">
        <v>50</v>
      </c>
    </row>
    <row r="12" spans="2:11" x14ac:dyDescent="0.25">
      <c r="H12" s="86"/>
    </row>
    <row r="14" spans="2:11" x14ac:dyDescent="0.25">
      <c r="C14" s="65" t="s">
        <v>32</v>
      </c>
      <c r="D14" s="65"/>
      <c r="E14" s="66"/>
      <c r="F14" s="71">
        <v>14</v>
      </c>
    </row>
    <row r="15" spans="2:11" x14ac:dyDescent="0.25">
      <c r="E15" s="67" t="s">
        <v>25</v>
      </c>
      <c r="F15" s="69"/>
      <c r="G15" s="64"/>
      <c r="H15" s="64"/>
    </row>
    <row r="16" spans="2:11" x14ac:dyDescent="0.25">
      <c r="E16" s="67"/>
      <c r="G16" t="s">
        <v>34</v>
      </c>
      <c r="H16" s="66"/>
      <c r="I16" s="71">
        <v>22</v>
      </c>
    </row>
    <row r="17" spans="3:12" x14ac:dyDescent="0.25">
      <c r="C17" s="64" t="s">
        <v>34</v>
      </c>
      <c r="D17" s="64"/>
      <c r="E17" s="68"/>
      <c r="F17" s="71">
        <v>18</v>
      </c>
      <c r="H17" s="67"/>
      <c r="L17" t="s">
        <v>128</v>
      </c>
    </row>
    <row r="18" spans="3:12" x14ac:dyDescent="0.25">
      <c r="H18" s="85" t="s">
        <v>150</v>
      </c>
      <c r="I18" s="69"/>
      <c r="J18" t="s">
        <v>34</v>
      </c>
      <c r="K18" s="64"/>
      <c r="L18" t="s">
        <v>129</v>
      </c>
    </row>
    <row r="19" spans="3:12" x14ac:dyDescent="0.25">
      <c r="H19" s="67"/>
      <c r="I19" s="114" t="s">
        <v>45</v>
      </c>
      <c r="J19" s="115"/>
      <c r="K19" s="115"/>
      <c r="L19" t="s">
        <v>130</v>
      </c>
    </row>
    <row r="20" spans="3:12" x14ac:dyDescent="0.25">
      <c r="C20" s="65" t="s">
        <v>31</v>
      </c>
      <c r="D20" s="65"/>
      <c r="E20" s="66"/>
      <c r="F20" s="71">
        <v>19</v>
      </c>
      <c r="H20" s="67"/>
    </row>
    <row r="21" spans="3:12" x14ac:dyDescent="0.25">
      <c r="E21" s="67" t="s">
        <v>26</v>
      </c>
      <c r="F21" s="69"/>
      <c r="G21" s="64" t="s">
        <v>28</v>
      </c>
      <c r="H21" s="68"/>
      <c r="I21" s="71">
        <v>5</v>
      </c>
    </row>
    <row r="22" spans="3:12" x14ac:dyDescent="0.25">
      <c r="E22" s="67"/>
      <c r="L22" t="s">
        <v>146</v>
      </c>
    </row>
    <row r="23" spans="3:12" x14ac:dyDescent="0.25">
      <c r="C23" s="64" t="s">
        <v>28</v>
      </c>
      <c r="D23" s="64"/>
      <c r="E23" s="68"/>
      <c r="F23" s="71">
        <v>20</v>
      </c>
      <c r="I23" s="64"/>
      <c r="J23" t="s">
        <v>28</v>
      </c>
      <c r="K23" s="64"/>
      <c r="L23" t="s">
        <v>154</v>
      </c>
    </row>
    <row r="24" spans="3:12" x14ac:dyDescent="0.25">
      <c r="I24" s="115" t="s">
        <v>46</v>
      </c>
      <c r="J24" s="115"/>
      <c r="K24" s="115"/>
      <c r="L24" t="s">
        <v>147</v>
      </c>
    </row>
    <row r="26" spans="3:12" x14ac:dyDescent="0.25">
      <c r="F26" s="65" t="s">
        <v>43</v>
      </c>
      <c r="G26" s="65"/>
      <c r="H26" s="66"/>
      <c r="I26" s="71">
        <v>25</v>
      </c>
    </row>
    <row r="27" spans="3:12" x14ac:dyDescent="0.25">
      <c r="G27" t="s">
        <v>32</v>
      </c>
      <c r="H27" s="85" t="s">
        <v>151</v>
      </c>
      <c r="J27" t="s">
        <v>32</v>
      </c>
      <c r="L27" t="s">
        <v>152</v>
      </c>
    </row>
    <row r="28" spans="3:12" x14ac:dyDescent="0.25">
      <c r="G28" t="s">
        <v>31</v>
      </c>
      <c r="H28" s="67"/>
      <c r="I28" s="114" t="s">
        <v>47</v>
      </c>
      <c r="J28" s="115"/>
      <c r="K28" s="115"/>
      <c r="L28" t="s">
        <v>126</v>
      </c>
    </row>
    <row r="29" spans="3:12" x14ac:dyDescent="0.25">
      <c r="F29" s="64" t="s">
        <v>44</v>
      </c>
      <c r="G29" s="64"/>
      <c r="H29" s="68"/>
      <c r="I29" s="71">
        <v>9</v>
      </c>
      <c r="L29" t="s">
        <v>127</v>
      </c>
    </row>
  </sheetData>
  <mergeCells count="4">
    <mergeCell ref="B6:K7"/>
    <mergeCell ref="I19:K19"/>
    <mergeCell ref="I24:K24"/>
    <mergeCell ref="I28:K28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F4775-6EC6-45F3-BEB9-6B76658D0B30}">
  <dimension ref="B6:L29"/>
  <sheetViews>
    <sheetView topLeftCell="B10" workbookViewId="0">
      <selection activeCell="N27" sqref="N27"/>
    </sheetView>
  </sheetViews>
  <sheetFormatPr defaultRowHeight="15" x14ac:dyDescent="0.25"/>
  <sheetData>
    <row r="6" spans="2:11" x14ac:dyDescent="0.25">
      <c r="B6" s="116" t="s">
        <v>115</v>
      </c>
      <c r="C6" s="116"/>
      <c r="D6" s="116"/>
      <c r="E6" s="116"/>
      <c r="F6" s="116"/>
      <c r="G6" s="116"/>
      <c r="H6" s="116"/>
      <c r="I6" s="116"/>
      <c r="J6" s="116"/>
      <c r="K6" s="116"/>
    </row>
    <row r="7" spans="2:11" x14ac:dyDescent="0.25"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9" spans="2:11" x14ac:dyDescent="0.25">
      <c r="B9" t="s">
        <v>112</v>
      </c>
      <c r="E9" t="s">
        <v>116</v>
      </c>
    </row>
    <row r="11" spans="2:11" x14ac:dyDescent="0.25">
      <c r="C11" t="s">
        <v>42</v>
      </c>
      <c r="G11" t="s">
        <v>50</v>
      </c>
    </row>
    <row r="14" spans="2:11" x14ac:dyDescent="0.25">
      <c r="C14" s="115" t="s">
        <v>30</v>
      </c>
      <c r="D14" s="115"/>
      <c r="E14" s="120"/>
      <c r="F14" s="84">
        <v>23</v>
      </c>
    </row>
    <row r="15" spans="2:11" x14ac:dyDescent="0.25">
      <c r="E15" s="67"/>
      <c r="F15" s="69"/>
      <c r="G15" s="64"/>
      <c r="H15" s="64"/>
    </row>
    <row r="16" spans="2:11" x14ac:dyDescent="0.25">
      <c r="E16" s="85" t="s">
        <v>63</v>
      </c>
      <c r="F16" s="114" t="s">
        <v>118</v>
      </c>
      <c r="G16" s="115"/>
      <c r="H16" s="120"/>
      <c r="I16" s="71">
        <v>20</v>
      </c>
    </row>
    <row r="17" spans="3:12" x14ac:dyDescent="0.25">
      <c r="C17" s="118" t="s">
        <v>33</v>
      </c>
      <c r="D17" s="118"/>
      <c r="E17" s="121"/>
      <c r="F17" s="71">
        <v>9</v>
      </c>
      <c r="H17" s="67"/>
    </row>
    <row r="18" spans="3:12" x14ac:dyDescent="0.25">
      <c r="F18" s="71"/>
      <c r="H18" s="85" t="s">
        <v>119</v>
      </c>
      <c r="I18" s="117" t="s">
        <v>30</v>
      </c>
      <c r="J18" s="118"/>
      <c r="K18" s="118"/>
      <c r="L18" t="s">
        <v>123</v>
      </c>
    </row>
    <row r="19" spans="3:12" x14ac:dyDescent="0.25">
      <c r="F19" s="71"/>
      <c r="H19" s="67"/>
      <c r="I19" s="114" t="s">
        <v>45</v>
      </c>
      <c r="J19" s="115"/>
      <c r="K19" s="115"/>
      <c r="L19" t="s">
        <v>124</v>
      </c>
    </row>
    <row r="20" spans="3:12" x14ac:dyDescent="0.25">
      <c r="C20" s="115" t="s">
        <v>32</v>
      </c>
      <c r="D20" s="115"/>
      <c r="E20" s="120"/>
      <c r="F20" s="71">
        <v>23</v>
      </c>
      <c r="H20" s="67"/>
    </row>
    <row r="21" spans="3:12" x14ac:dyDescent="0.25">
      <c r="E21" s="85" t="s">
        <v>64</v>
      </c>
      <c r="F21" s="117" t="s">
        <v>32</v>
      </c>
      <c r="G21" s="118"/>
      <c r="H21" s="121"/>
      <c r="I21" s="71">
        <v>12</v>
      </c>
    </row>
    <row r="22" spans="3:12" x14ac:dyDescent="0.25">
      <c r="E22" s="67"/>
      <c r="F22" s="71"/>
    </row>
    <row r="23" spans="3:12" x14ac:dyDescent="0.25">
      <c r="C23" s="118" t="s">
        <v>28</v>
      </c>
      <c r="D23" s="118"/>
      <c r="E23" s="121"/>
      <c r="F23" s="71">
        <v>7</v>
      </c>
      <c r="I23" s="64"/>
      <c r="J23" s="70" t="s">
        <v>32</v>
      </c>
      <c r="K23" s="64"/>
      <c r="L23" t="s">
        <v>121</v>
      </c>
    </row>
    <row r="24" spans="3:12" x14ac:dyDescent="0.25">
      <c r="I24" s="115" t="s">
        <v>46</v>
      </c>
      <c r="J24" s="115"/>
      <c r="K24" s="115"/>
      <c r="L24" t="s">
        <v>122</v>
      </c>
    </row>
    <row r="26" spans="3:12" x14ac:dyDescent="0.25">
      <c r="F26" s="65" t="s">
        <v>43</v>
      </c>
      <c r="G26" s="65"/>
      <c r="H26" s="66"/>
      <c r="I26" s="71">
        <v>15</v>
      </c>
    </row>
    <row r="27" spans="3:12" x14ac:dyDescent="0.25">
      <c r="F27" s="122" t="s">
        <v>33</v>
      </c>
      <c r="G27" s="123"/>
      <c r="H27" s="85" t="s">
        <v>120</v>
      </c>
      <c r="I27" s="117" t="s">
        <v>33</v>
      </c>
      <c r="J27" s="118"/>
      <c r="K27" s="118"/>
      <c r="L27" t="s">
        <v>125</v>
      </c>
    </row>
    <row r="28" spans="3:12" x14ac:dyDescent="0.25">
      <c r="F28" s="122" t="s">
        <v>28</v>
      </c>
      <c r="G28" s="123"/>
      <c r="H28" s="67"/>
      <c r="I28" s="115" t="s">
        <v>47</v>
      </c>
      <c r="J28" s="115"/>
      <c r="K28" s="115"/>
      <c r="L28" t="s">
        <v>153</v>
      </c>
    </row>
    <row r="29" spans="3:12" x14ac:dyDescent="0.25">
      <c r="F29" s="64" t="s">
        <v>44</v>
      </c>
      <c r="G29" s="64"/>
      <c r="H29" s="68"/>
      <c r="I29" s="71">
        <v>14</v>
      </c>
    </row>
  </sheetData>
  <mergeCells count="14">
    <mergeCell ref="B6:K7"/>
    <mergeCell ref="I19:K19"/>
    <mergeCell ref="I24:K24"/>
    <mergeCell ref="I28:K28"/>
    <mergeCell ref="C14:E14"/>
    <mergeCell ref="C17:E17"/>
    <mergeCell ref="C20:E20"/>
    <mergeCell ref="C23:E23"/>
    <mergeCell ref="F16:H16"/>
    <mergeCell ref="F21:H21"/>
    <mergeCell ref="F27:G27"/>
    <mergeCell ref="F28:G28"/>
    <mergeCell ref="I18:K18"/>
    <mergeCell ref="I27:K27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5C90A-B999-4811-852E-557A29C79118}">
  <sheetPr>
    <pageSetUpPr fitToPage="1"/>
  </sheetPr>
  <dimension ref="A1:AL21"/>
  <sheetViews>
    <sheetView topLeftCell="A9" zoomScale="87" zoomScaleNormal="87" workbookViewId="0">
      <selection activeCell="AL19" sqref="AL19"/>
    </sheetView>
  </sheetViews>
  <sheetFormatPr defaultRowHeight="15" x14ac:dyDescent="0.25"/>
  <cols>
    <col min="2" max="4" width="3.85546875" customWidth="1"/>
    <col min="5" max="5" width="4.7109375" customWidth="1"/>
    <col min="6" max="6" width="5" customWidth="1"/>
    <col min="7" max="14" width="3.85546875" customWidth="1"/>
    <col min="15" max="16" width="4.5703125" customWidth="1"/>
    <col min="17" max="18" width="3.85546875" customWidth="1"/>
    <col min="19" max="19" width="4.7109375" customWidth="1"/>
    <col min="20" max="25" width="3.85546875" customWidth="1"/>
    <col min="26" max="26" width="5" customWidth="1"/>
    <col min="27" max="30" width="3.85546875" customWidth="1"/>
    <col min="31" max="31" width="4.28515625" customWidth="1"/>
    <col min="32" max="34" width="3.85546875" customWidth="1"/>
    <col min="35" max="35" width="5.42578125" customWidth="1"/>
    <col min="36" max="36" width="3.85546875" customWidth="1"/>
  </cols>
  <sheetData>
    <row r="1" spans="1:38" ht="15" customHeight="1" x14ac:dyDescent="0.25">
      <c r="A1" s="94"/>
      <c r="B1" s="94"/>
      <c r="C1" s="96" t="s">
        <v>16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4"/>
      <c r="AI1" s="94"/>
      <c r="AJ1" s="94"/>
    </row>
    <row r="2" spans="1:38" ht="53.25" customHeight="1" thickBot="1" x14ac:dyDescent="0.3">
      <c r="A2" s="95"/>
      <c r="B2" s="95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5"/>
      <c r="AI2" s="95"/>
      <c r="AJ2" s="95"/>
    </row>
    <row r="3" spans="1:38" ht="16.5" thickBot="1" x14ac:dyDescent="0.3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100"/>
    </row>
    <row r="4" spans="1:38" ht="15.75" thickBot="1" x14ac:dyDescent="0.3">
      <c r="A4" s="107"/>
      <c r="B4" s="101" t="s">
        <v>31</v>
      </c>
      <c r="C4" s="102"/>
      <c r="D4" s="102"/>
      <c r="E4" s="102"/>
      <c r="F4" s="103"/>
      <c r="G4" s="104" t="s">
        <v>32</v>
      </c>
      <c r="H4" s="105"/>
      <c r="I4" s="105"/>
      <c r="J4" s="105"/>
      <c r="K4" s="106"/>
      <c r="L4" s="101" t="s">
        <v>28</v>
      </c>
      <c r="M4" s="102"/>
      <c r="N4" s="102"/>
      <c r="O4" s="102"/>
      <c r="P4" s="103"/>
      <c r="Q4" s="101" t="s">
        <v>33</v>
      </c>
      <c r="R4" s="102"/>
      <c r="S4" s="102"/>
      <c r="T4" s="102"/>
      <c r="U4" s="103"/>
      <c r="V4" s="101" t="s">
        <v>34</v>
      </c>
      <c r="W4" s="102"/>
      <c r="X4" s="102"/>
      <c r="Y4" s="102"/>
      <c r="Z4" s="103"/>
      <c r="AA4" s="101" t="s">
        <v>29</v>
      </c>
      <c r="AB4" s="102"/>
      <c r="AC4" s="102"/>
      <c r="AD4" s="102"/>
      <c r="AE4" s="103"/>
      <c r="AF4" s="101" t="s">
        <v>30</v>
      </c>
      <c r="AG4" s="102"/>
      <c r="AH4" s="102"/>
      <c r="AI4" s="102"/>
      <c r="AJ4" s="103"/>
    </row>
    <row r="5" spans="1:38" x14ac:dyDescent="0.25">
      <c r="A5" s="108"/>
      <c r="B5" s="89" t="s">
        <v>0</v>
      </c>
      <c r="C5" s="89" t="s">
        <v>4</v>
      </c>
      <c r="D5" s="89" t="s">
        <v>1</v>
      </c>
      <c r="E5" s="89" t="s">
        <v>2</v>
      </c>
      <c r="F5" s="91" t="s">
        <v>3</v>
      </c>
      <c r="G5" s="89" t="s">
        <v>0</v>
      </c>
      <c r="H5" s="89" t="s">
        <v>4</v>
      </c>
      <c r="I5" s="89" t="s">
        <v>1</v>
      </c>
      <c r="J5" s="89" t="s">
        <v>2</v>
      </c>
      <c r="K5" s="91" t="s">
        <v>3</v>
      </c>
      <c r="L5" s="89" t="s">
        <v>0</v>
      </c>
      <c r="M5" s="89" t="s">
        <v>4</v>
      </c>
      <c r="N5" s="89" t="s">
        <v>1</v>
      </c>
      <c r="O5" s="89" t="s">
        <v>2</v>
      </c>
      <c r="P5" s="91" t="s">
        <v>3</v>
      </c>
      <c r="Q5" s="89" t="s">
        <v>0</v>
      </c>
      <c r="R5" s="89" t="s">
        <v>4</v>
      </c>
      <c r="S5" s="89" t="s">
        <v>1</v>
      </c>
      <c r="T5" s="89" t="s">
        <v>2</v>
      </c>
      <c r="U5" s="91" t="s">
        <v>3</v>
      </c>
      <c r="V5" s="89" t="s">
        <v>0</v>
      </c>
      <c r="W5" s="89" t="s">
        <v>4</v>
      </c>
      <c r="X5" s="89" t="s">
        <v>1</v>
      </c>
      <c r="Y5" s="89" t="s">
        <v>2</v>
      </c>
      <c r="Z5" s="91" t="s">
        <v>3</v>
      </c>
      <c r="AA5" s="89" t="s">
        <v>0</v>
      </c>
      <c r="AB5" s="89" t="s">
        <v>4</v>
      </c>
      <c r="AC5" s="89" t="s">
        <v>1</v>
      </c>
      <c r="AD5" s="89" t="s">
        <v>2</v>
      </c>
      <c r="AE5" s="91" t="s">
        <v>3</v>
      </c>
      <c r="AF5" s="89" t="s">
        <v>0</v>
      </c>
      <c r="AG5" s="89" t="s">
        <v>4</v>
      </c>
      <c r="AH5" s="89" t="s">
        <v>1</v>
      </c>
      <c r="AI5" s="89" t="s">
        <v>2</v>
      </c>
      <c r="AJ5" s="91" t="s">
        <v>3</v>
      </c>
      <c r="AL5" s="9"/>
    </row>
    <row r="6" spans="1:38" ht="27" customHeight="1" thickBot="1" x14ac:dyDescent="0.3">
      <c r="A6" s="109"/>
      <c r="B6" s="90"/>
      <c r="C6" s="90"/>
      <c r="D6" s="90"/>
      <c r="E6" s="90"/>
      <c r="F6" s="92"/>
      <c r="G6" s="90"/>
      <c r="H6" s="90"/>
      <c r="I6" s="90"/>
      <c r="J6" s="90"/>
      <c r="K6" s="92"/>
      <c r="L6" s="90"/>
      <c r="M6" s="90"/>
      <c r="N6" s="90"/>
      <c r="O6" s="90"/>
      <c r="P6" s="92"/>
      <c r="Q6" s="90"/>
      <c r="R6" s="90"/>
      <c r="S6" s="90"/>
      <c r="T6" s="90"/>
      <c r="U6" s="92"/>
      <c r="V6" s="90"/>
      <c r="W6" s="90"/>
      <c r="X6" s="90"/>
      <c r="Y6" s="90"/>
      <c r="Z6" s="92"/>
      <c r="AA6" s="90"/>
      <c r="AB6" s="90"/>
      <c r="AC6" s="90"/>
      <c r="AD6" s="90"/>
      <c r="AE6" s="92"/>
      <c r="AF6" s="90"/>
      <c r="AG6" s="90"/>
      <c r="AH6" s="90"/>
      <c r="AI6" s="90"/>
      <c r="AJ6" s="92"/>
    </row>
    <row r="7" spans="1:38" ht="27.75" customHeight="1" thickBot="1" x14ac:dyDescent="0.3">
      <c r="A7" s="6" t="s">
        <v>5</v>
      </c>
      <c r="B7" s="20">
        <v>1</v>
      </c>
      <c r="C7" s="30" t="str">
        <f>IF(D7="","",IF(D7&gt;E7,"3", IF(D7&lt;E7,"0", IF(D7=E7,"1"))))</f>
        <v>3</v>
      </c>
      <c r="D7" s="31">
        <v>20</v>
      </c>
      <c r="E7" s="31">
        <v>11</v>
      </c>
      <c r="F7" s="36">
        <f>IF(E7="","",(D7-E7))</f>
        <v>9</v>
      </c>
      <c r="G7" s="53">
        <v>5</v>
      </c>
      <c r="H7" s="30" t="str">
        <f>IF(I7="","",IF(I7&gt;J7,"3", IF(I7&lt;J7,"0", IF(I7=J7,"1"))))</f>
        <v>3</v>
      </c>
      <c r="I7" s="31">
        <v>16</v>
      </c>
      <c r="J7" s="31">
        <v>9</v>
      </c>
      <c r="K7" s="36">
        <f>IF(J7="","",(I7-J7))</f>
        <v>7</v>
      </c>
      <c r="L7" s="53">
        <v>4</v>
      </c>
      <c r="M7" s="30" t="str">
        <f>IF(N7="","",IF(N7&gt;O7,"3", IF(N7&lt;O7,"0", IF(N7=O7,"1"))))</f>
        <v>3</v>
      </c>
      <c r="N7" s="31">
        <v>22</v>
      </c>
      <c r="O7" s="31">
        <v>13</v>
      </c>
      <c r="P7" s="36">
        <f>IF(O7="","",(N7-O7))</f>
        <v>9</v>
      </c>
      <c r="Q7" s="53" t="s">
        <v>13</v>
      </c>
      <c r="R7" s="30">
        <v>0</v>
      </c>
      <c r="S7" s="31">
        <v>0</v>
      </c>
      <c r="T7" s="31">
        <v>0</v>
      </c>
      <c r="U7" s="36">
        <v>0</v>
      </c>
      <c r="V7" s="53">
        <v>1</v>
      </c>
      <c r="W7" s="30" t="str">
        <f>IF(X7="","",IF(X7&gt;Y7,"3", IF(X7&lt;Y7,"0", IF(X7=Y7,"1"))))</f>
        <v>0</v>
      </c>
      <c r="X7" s="31">
        <v>11</v>
      </c>
      <c r="Y7" s="31">
        <v>20</v>
      </c>
      <c r="Z7" s="36">
        <f>IF(Y7="","",(X7-Y7))</f>
        <v>-9</v>
      </c>
      <c r="AA7" s="53">
        <v>5</v>
      </c>
      <c r="AB7" s="30" t="str">
        <f>IF(AC7="","",IF(AC7&gt;AD7,"3", IF(AC7&lt;AD7,"0", IF(AC7=AD7,"1"))))</f>
        <v>0</v>
      </c>
      <c r="AC7" s="31">
        <v>9</v>
      </c>
      <c r="AD7" s="31">
        <v>16</v>
      </c>
      <c r="AE7" s="36">
        <f>IF(AD7="","",(AC7-AD7))</f>
        <v>-7</v>
      </c>
      <c r="AF7" s="53">
        <v>4</v>
      </c>
      <c r="AG7" s="30" t="str">
        <f>IF(AH7="","",IF(AH7&gt;AI7,"3", IF(AH7&lt;AI7,"0", IF(AH7=AI7,"1"))))</f>
        <v>0</v>
      </c>
      <c r="AH7" s="31">
        <v>13</v>
      </c>
      <c r="AI7" s="31">
        <v>22</v>
      </c>
      <c r="AJ7" s="32">
        <f>IF(AI7="","",(AH7-AI7))</f>
        <v>-9</v>
      </c>
      <c r="AL7" s="62"/>
    </row>
    <row r="8" spans="1:38" ht="27.75" customHeight="1" thickBot="1" x14ac:dyDescent="0.3">
      <c r="A8" s="17" t="s">
        <v>12</v>
      </c>
      <c r="B8" s="4"/>
      <c r="C8" s="15" t="str">
        <f>C7</f>
        <v>3</v>
      </c>
      <c r="D8" s="15">
        <f t="shared" ref="D8:F8" si="0">D7</f>
        <v>20</v>
      </c>
      <c r="E8" s="15">
        <f t="shared" si="0"/>
        <v>11</v>
      </c>
      <c r="F8" s="15">
        <f t="shared" si="0"/>
        <v>9</v>
      </c>
      <c r="G8" s="16"/>
      <c r="H8" s="15" t="str">
        <f>H7</f>
        <v>3</v>
      </c>
      <c r="I8" s="15">
        <f t="shared" ref="I8:K8" si="1">I7</f>
        <v>16</v>
      </c>
      <c r="J8" s="15">
        <f t="shared" si="1"/>
        <v>9</v>
      </c>
      <c r="K8" s="15">
        <f t="shared" si="1"/>
        <v>7</v>
      </c>
      <c r="L8" s="16"/>
      <c r="M8" s="15" t="str">
        <f>M7</f>
        <v>3</v>
      </c>
      <c r="N8" s="15">
        <f t="shared" ref="N8:P8" si="2">N7</f>
        <v>22</v>
      </c>
      <c r="O8" s="15">
        <f t="shared" si="2"/>
        <v>13</v>
      </c>
      <c r="P8" s="15">
        <f t="shared" si="2"/>
        <v>9</v>
      </c>
      <c r="Q8" s="16"/>
      <c r="R8" s="15">
        <f>R7</f>
        <v>0</v>
      </c>
      <c r="S8" s="15">
        <f t="shared" ref="S8:U8" si="3">S7</f>
        <v>0</v>
      </c>
      <c r="T8" s="15">
        <f t="shared" si="3"/>
        <v>0</v>
      </c>
      <c r="U8" s="15">
        <f t="shared" si="3"/>
        <v>0</v>
      </c>
      <c r="V8" s="16"/>
      <c r="W8" s="15" t="str">
        <f>W7</f>
        <v>0</v>
      </c>
      <c r="X8" s="15">
        <f t="shared" ref="X8:Z8" si="4">X7</f>
        <v>11</v>
      </c>
      <c r="Y8" s="15">
        <f t="shared" si="4"/>
        <v>20</v>
      </c>
      <c r="Z8" s="15">
        <f t="shared" si="4"/>
        <v>-9</v>
      </c>
      <c r="AA8" s="16"/>
      <c r="AB8" s="15" t="str">
        <f>AB7</f>
        <v>0</v>
      </c>
      <c r="AC8" s="15">
        <f t="shared" ref="AC8:AE8" si="5">AC7</f>
        <v>9</v>
      </c>
      <c r="AD8" s="15">
        <f t="shared" si="5"/>
        <v>16</v>
      </c>
      <c r="AE8" s="15">
        <f t="shared" si="5"/>
        <v>-7</v>
      </c>
      <c r="AF8" s="16"/>
      <c r="AG8" s="15" t="str">
        <f>AG7</f>
        <v>0</v>
      </c>
      <c r="AH8" s="15">
        <f t="shared" ref="AH8:AJ8" si="6">AH7</f>
        <v>13</v>
      </c>
      <c r="AI8" s="15">
        <f t="shared" si="6"/>
        <v>22</v>
      </c>
      <c r="AJ8" s="51">
        <f t="shared" si="6"/>
        <v>-9</v>
      </c>
      <c r="AL8" s="63"/>
    </row>
    <row r="9" spans="1:38" ht="27.75" customHeight="1" thickBot="1" x14ac:dyDescent="0.3">
      <c r="A9" s="6" t="s">
        <v>6</v>
      </c>
      <c r="B9" s="3">
        <v>2</v>
      </c>
      <c r="C9" s="30" t="str">
        <f>IF(D9="","",IF(D9&gt;E9,"3", IF(D9&lt;E9,"0", IF(D9=E9,"1"))))</f>
        <v>0</v>
      </c>
      <c r="D9" s="46">
        <v>11</v>
      </c>
      <c r="E9" s="46">
        <v>24</v>
      </c>
      <c r="F9" s="36">
        <f>IF(E9="","",(D9-E9))</f>
        <v>-13</v>
      </c>
      <c r="G9" s="14">
        <v>4</v>
      </c>
      <c r="H9" s="30" t="str">
        <f>IF(I9="","",IF(I9&gt;J9,"3", IF(I9&lt;J9,"0", IF(I9=J9,"1"))))</f>
        <v>3</v>
      </c>
      <c r="I9" s="46">
        <v>18</v>
      </c>
      <c r="J9" s="46">
        <v>16</v>
      </c>
      <c r="K9" s="36">
        <f>IF(J9="","",(I9-J9))</f>
        <v>2</v>
      </c>
      <c r="L9" s="14">
        <v>2</v>
      </c>
      <c r="M9" s="30" t="str">
        <f>IF(N9="","",IF(N9&gt;O9,"3", IF(N9&lt;O9,"0", IF(N9=O9,"1"))))</f>
        <v>3</v>
      </c>
      <c r="N9" s="46">
        <v>24</v>
      </c>
      <c r="O9" s="46">
        <v>11</v>
      </c>
      <c r="P9" s="36">
        <f>IF(O9="","",(N9-O9))</f>
        <v>13</v>
      </c>
      <c r="Q9" s="14">
        <v>4</v>
      </c>
      <c r="R9" s="30" t="str">
        <f>IF(S9="","",IF(S9&gt;T9,"3", IF(S9&lt;T9,"0", IF(S9=T9,"1"))))</f>
        <v>0</v>
      </c>
      <c r="S9" s="46">
        <v>16</v>
      </c>
      <c r="T9" s="46">
        <v>18</v>
      </c>
      <c r="U9" s="36">
        <f>IF(T9="","",(S9-T9))</f>
        <v>-2</v>
      </c>
      <c r="V9" s="14">
        <v>6</v>
      </c>
      <c r="W9" s="30" t="str">
        <f>IF(X9="","",IF(X9&gt;Y9,"3", IF(X9&lt;Y9,"0", IF(X9=Y9,"1"))))</f>
        <v>0</v>
      </c>
      <c r="X9" s="46">
        <v>17</v>
      </c>
      <c r="Y9" s="46">
        <v>19</v>
      </c>
      <c r="Z9" s="36">
        <f>IF(Y9="","",(X9-Y9))</f>
        <v>-2</v>
      </c>
      <c r="AA9" s="14" t="s">
        <v>13</v>
      </c>
      <c r="AB9" s="30">
        <v>0</v>
      </c>
      <c r="AC9" s="46">
        <v>0</v>
      </c>
      <c r="AD9" s="46">
        <v>0</v>
      </c>
      <c r="AE9" s="36">
        <v>0</v>
      </c>
      <c r="AF9" s="14">
        <v>6</v>
      </c>
      <c r="AG9" s="30" t="str">
        <f>IF(AH9="","",IF(AH9&gt;AI9,"3", IF(AH9&lt;AI9,"0", IF(AH9=AI9,"1"))))</f>
        <v>3</v>
      </c>
      <c r="AH9" s="46">
        <v>19</v>
      </c>
      <c r="AI9" s="46">
        <v>17</v>
      </c>
      <c r="AJ9" s="32">
        <f>IF(AI9="","",(AH9-AI9))</f>
        <v>2</v>
      </c>
      <c r="AL9" s="63"/>
    </row>
    <row r="10" spans="1:38" ht="27.75" customHeight="1" thickBot="1" x14ac:dyDescent="0.3">
      <c r="A10" s="17" t="s">
        <v>12</v>
      </c>
      <c r="B10" s="5"/>
      <c r="C10" s="15">
        <f>C8+C9</f>
        <v>3</v>
      </c>
      <c r="D10" s="15">
        <f>D8+D9</f>
        <v>31</v>
      </c>
      <c r="E10" s="15">
        <f>E8+E9</f>
        <v>35</v>
      </c>
      <c r="F10" s="15">
        <f>F8+F9</f>
        <v>-4</v>
      </c>
      <c r="G10" s="16"/>
      <c r="H10" s="15">
        <f>H8+H9</f>
        <v>6</v>
      </c>
      <c r="I10" s="15">
        <f>I8+I9</f>
        <v>34</v>
      </c>
      <c r="J10" s="15">
        <f>J8+J9</f>
        <v>25</v>
      </c>
      <c r="K10" s="15">
        <f>K8+K9</f>
        <v>9</v>
      </c>
      <c r="L10" s="16"/>
      <c r="M10" s="15">
        <f>M8+M9</f>
        <v>6</v>
      </c>
      <c r="N10" s="15">
        <f>N8+N9</f>
        <v>46</v>
      </c>
      <c r="O10" s="15">
        <f>O8+O9</f>
        <v>24</v>
      </c>
      <c r="P10" s="15">
        <f>P8+P9</f>
        <v>22</v>
      </c>
      <c r="Q10" s="16"/>
      <c r="R10" s="15">
        <f>R8+R9</f>
        <v>0</v>
      </c>
      <c r="S10" s="15">
        <f>S8+S9</f>
        <v>16</v>
      </c>
      <c r="T10" s="15">
        <f>T8+T9</f>
        <v>18</v>
      </c>
      <c r="U10" s="15">
        <f>U8+U9</f>
        <v>-2</v>
      </c>
      <c r="V10" s="16"/>
      <c r="W10" s="15">
        <f>W8+W9</f>
        <v>0</v>
      </c>
      <c r="X10" s="15">
        <f>X8+X9</f>
        <v>28</v>
      </c>
      <c r="Y10" s="15">
        <f>Y8+Y9</f>
        <v>39</v>
      </c>
      <c r="Z10" s="15">
        <f>Z8+Z9</f>
        <v>-11</v>
      </c>
      <c r="AA10" s="16"/>
      <c r="AB10" s="15">
        <f>AB8+AB9</f>
        <v>0</v>
      </c>
      <c r="AC10" s="15">
        <f>AC8+AC9</f>
        <v>9</v>
      </c>
      <c r="AD10" s="15">
        <f>AD8+AD9</f>
        <v>16</v>
      </c>
      <c r="AE10" s="15">
        <f>AE8+AE9</f>
        <v>-7</v>
      </c>
      <c r="AF10" s="16"/>
      <c r="AG10" s="15">
        <f>AG8+AG9</f>
        <v>3</v>
      </c>
      <c r="AH10" s="15">
        <f>AH8+AH9</f>
        <v>32</v>
      </c>
      <c r="AI10" s="15">
        <f>AI8+AI9</f>
        <v>39</v>
      </c>
      <c r="AJ10" s="51">
        <f>AJ8+AJ9</f>
        <v>-7</v>
      </c>
      <c r="AL10" s="62"/>
    </row>
    <row r="11" spans="1:38" ht="27.75" customHeight="1" thickBot="1" x14ac:dyDescent="0.3">
      <c r="A11" s="19" t="s">
        <v>7</v>
      </c>
      <c r="B11" s="12">
        <v>5</v>
      </c>
      <c r="C11" s="30" t="str">
        <f>IF(D11="","",IF(D11&gt;E11,"3", IF(D11&lt;E11,"0", IF(D11=E11,"1"))))</f>
        <v>0</v>
      </c>
      <c r="D11" s="46">
        <v>17</v>
      </c>
      <c r="E11" s="46">
        <v>21</v>
      </c>
      <c r="F11" s="36">
        <f>IF(E11="","",(D11-E11))</f>
        <v>-4</v>
      </c>
      <c r="G11" s="8" t="s">
        <v>13</v>
      </c>
      <c r="H11" s="45">
        <v>0</v>
      </c>
      <c r="I11" s="46">
        <v>0</v>
      </c>
      <c r="J11" s="46">
        <v>0</v>
      </c>
      <c r="K11" s="38">
        <v>0</v>
      </c>
      <c r="L11" s="8">
        <v>3</v>
      </c>
      <c r="M11" s="30" t="str">
        <f>IF(N11="","",IF(N11&gt;O11,"3", IF(N11&lt;O11,"0", IF(N11=O11,"1"))))</f>
        <v>0</v>
      </c>
      <c r="N11" s="46">
        <v>5</v>
      </c>
      <c r="O11" s="46">
        <v>23</v>
      </c>
      <c r="P11" s="36">
        <f>IF(O11="","",(N11-O11))</f>
        <v>-18</v>
      </c>
      <c r="Q11" s="8">
        <v>1</v>
      </c>
      <c r="R11" s="30" t="str">
        <f>IF(S11="","",IF(S11&gt;T11,"3", IF(S11&lt;T11,"0", IF(S11=T11,"1"))))</f>
        <v>0</v>
      </c>
      <c r="S11" s="46">
        <v>14</v>
      </c>
      <c r="T11" s="46">
        <v>16</v>
      </c>
      <c r="U11" s="36">
        <f>IF(T11="","",(S11-T11))</f>
        <v>-2</v>
      </c>
      <c r="V11" s="8">
        <v>3</v>
      </c>
      <c r="W11" s="30" t="str">
        <f>IF(X11="","",IF(X11&gt;Y11,"3", IF(X11&lt;Y11,"0", IF(X11=Y11,"1"))))</f>
        <v>3</v>
      </c>
      <c r="X11" s="46">
        <v>23</v>
      </c>
      <c r="Y11" s="46">
        <v>5</v>
      </c>
      <c r="Z11" s="36">
        <f>IF(Y11="","",(X11-Y11))</f>
        <v>18</v>
      </c>
      <c r="AA11" s="8">
        <v>1</v>
      </c>
      <c r="AB11" s="30" t="str">
        <f>IF(AC11="","",IF(AC11&gt;AD11,"3", IF(AC11&lt;AD11,"0", IF(AC11=AD11,"1"))))</f>
        <v>3</v>
      </c>
      <c r="AC11" s="46">
        <v>16</v>
      </c>
      <c r="AD11" s="46">
        <v>14</v>
      </c>
      <c r="AE11" s="36">
        <f>IF(AD11="","",(AC11-AD11))</f>
        <v>2</v>
      </c>
      <c r="AF11" s="8">
        <v>5</v>
      </c>
      <c r="AG11" s="30" t="str">
        <f>IF(AH11="","",IF(AH11&gt;AI11,"3", IF(AH11&lt;AI11,"0", IF(AH11=AI11,"1"))))</f>
        <v>3</v>
      </c>
      <c r="AH11" s="46">
        <v>21</v>
      </c>
      <c r="AI11" s="46">
        <v>17</v>
      </c>
      <c r="AJ11" s="32">
        <f>IF(AI11="","",(AH11-AI11))</f>
        <v>4</v>
      </c>
      <c r="AL11" s="62"/>
    </row>
    <row r="12" spans="1:38" ht="27.75" customHeight="1" thickBot="1" x14ac:dyDescent="0.3">
      <c r="A12" s="11" t="s">
        <v>12</v>
      </c>
      <c r="B12" s="5"/>
      <c r="C12" s="15">
        <f>C10+C11</f>
        <v>3</v>
      </c>
      <c r="D12" s="15">
        <f t="shared" ref="D12:F20" si="7">D10+D11</f>
        <v>48</v>
      </c>
      <c r="E12" s="15">
        <f t="shared" si="7"/>
        <v>56</v>
      </c>
      <c r="F12" s="15">
        <f t="shared" si="7"/>
        <v>-8</v>
      </c>
      <c r="G12" s="16"/>
      <c r="H12" s="15">
        <f>H10+H11</f>
        <v>6</v>
      </c>
      <c r="I12" s="15">
        <f t="shared" ref="I12:I20" si="8">I10+I11</f>
        <v>34</v>
      </c>
      <c r="J12" s="15">
        <f t="shared" ref="J12:J20" si="9">J10+J11</f>
        <v>25</v>
      </c>
      <c r="K12" s="15">
        <f t="shared" ref="K12:K20" si="10">K10+K11</f>
        <v>9</v>
      </c>
      <c r="L12" s="16"/>
      <c r="M12" s="15">
        <f>M10+M11</f>
        <v>6</v>
      </c>
      <c r="N12" s="15">
        <f t="shared" ref="N12:N20" si="11">N10+N11</f>
        <v>51</v>
      </c>
      <c r="O12" s="15">
        <f t="shared" ref="O12:O20" si="12">O10+O11</f>
        <v>47</v>
      </c>
      <c r="P12" s="15">
        <f t="shared" ref="P12:P20" si="13">P10+P11</f>
        <v>4</v>
      </c>
      <c r="Q12" s="16"/>
      <c r="R12" s="15">
        <f>R10+R11</f>
        <v>0</v>
      </c>
      <c r="S12" s="15">
        <f t="shared" ref="S12:S20" si="14">S10+S11</f>
        <v>30</v>
      </c>
      <c r="T12" s="15">
        <f t="shared" ref="T12:T20" si="15">T10+T11</f>
        <v>34</v>
      </c>
      <c r="U12" s="15">
        <f t="shared" ref="U12:U20" si="16">U10+U11</f>
        <v>-4</v>
      </c>
      <c r="V12" s="16"/>
      <c r="W12" s="15">
        <f>W10+W11</f>
        <v>3</v>
      </c>
      <c r="X12" s="15">
        <f t="shared" ref="X12:X20" si="17">X10+X11</f>
        <v>51</v>
      </c>
      <c r="Y12" s="15">
        <f t="shared" ref="Y12:Y20" si="18">Y10+Y11</f>
        <v>44</v>
      </c>
      <c r="Z12" s="15">
        <f t="shared" ref="Z12:Z20" si="19">Z10+Z11</f>
        <v>7</v>
      </c>
      <c r="AA12" s="16"/>
      <c r="AB12" s="15">
        <f>AB10+AB11</f>
        <v>3</v>
      </c>
      <c r="AC12" s="15">
        <f t="shared" ref="AC12:AC20" si="20">AC10+AC11</f>
        <v>25</v>
      </c>
      <c r="AD12" s="15">
        <f t="shared" ref="AD12:AD20" si="21">AD10+AD11</f>
        <v>30</v>
      </c>
      <c r="AE12" s="15">
        <f t="shared" ref="AE12:AE20" si="22">AE10+AE11</f>
        <v>-5</v>
      </c>
      <c r="AF12" s="16"/>
      <c r="AG12" s="15">
        <f>AG10+AG11</f>
        <v>6</v>
      </c>
      <c r="AH12" s="15">
        <f t="shared" ref="AH12:AH20" si="23">AH10+AH11</f>
        <v>53</v>
      </c>
      <c r="AI12" s="15">
        <f t="shared" ref="AI12:AI20" si="24">AI10+AI11</f>
        <v>56</v>
      </c>
      <c r="AJ12" s="51">
        <f t="shared" ref="AJ12:AJ20" si="25">AJ10+AJ11</f>
        <v>-3</v>
      </c>
      <c r="AL12" s="62"/>
    </row>
    <row r="13" spans="1:38" ht="27.75" customHeight="1" thickBot="1" x14ac:dyDescent="0.3">
      <c r="A13" s="6" t="s">
        <v>8</v>
      </c>
      <c r="B13" s="3">
        <v>10</v>
      </c>
      <c r="C13" s="30" t="str">
        <f>IF(D13="","",IF(D13&gt;E13,"3", IF(D13&lt;E13,"0", IF(D13=E13,"1"))))</f>
        <v>3</v>
      </c>
      <c r="D13" s="31">
        <v>14</v>
      </c>
      <c r="E13" s="31">
        <v>12</v>
      </c>
      <c r="F13" s="36">
        <f>IF(E13="","",(D13-E13))</f>
        <v>2</v>
      </c>
      <c r="G13" s="14">
        <v>8</v>
      </c>
      <c r="H13" s="30" t="str">
        <f>IF(I13="","",IF(I13&gt;J13,"3", IF(I13&lt;J13,"0", IF(I13=J13,"1"))))</f>
        <v>3</v>
      </c>
      <c r="I13" s="31">
        <v>14</v>
      </c>
      <c r="J13" s="31">
        <v>12</v>
      </c>
      <c r="K13" s="36">
        <f>IF(J13="","",(I13-J13))</f>
        <v>2</v>
      </c>
      <c r="L13" s="14" t="s">
        <v>13</v>
      </c>
      <c r="M13" s="30">
        <v>0</v>
      </c>
      <c r="N13" s="31">
        <v>0</v>
      </c>
      <c r="O13" s="31">
        <v>0</v>
      </c>
      <c r="P13" s="36">
        <v>0</v>
      </c>
      <c r="Q13" s="14">
        <v>9</v>
      </c>
      <c r="R13" s="30" t="str">
        <f>IF(S13="","",IF(S13&gt;T13,"3", IF(S13&lt;T13,"0", IF(S13=T13,"1"))))</f>
        <v>3</v>
      </c>
      <c r="S13" s="31">
        <v>18</v>
      </c>
      <c r="T13" s="31">
        <v>6</v>
      </c>
      <c r="U13" s="36">
        <f>IF(T13="","",(S13-T13))</f>
        <v>12</v>
      </c>
      <c r="V13" s="14">
        <v>9</v>
      </c>
      <c r="W13" s="30" t="str">
        <f>IF(X13="","",IF(X13&gt;Y13,"3", IF(X13&lt;Y13,"0", IF(X13=Y13,"1"))))</f>
        <v>0</v>
      </c>
      <c r="X13" s="31">
        <v>6</v>
      </c>
      <c r="Y13" s="31">
        <v>18</v>
      </c>
      <c r="Z13" s="36">
        <f>IF(Y13="","",(X13-Y13))</f>
        <v>-12</v>
      </c>
      <c r="AA13" s="14">
        <v>10</v>
      </c>
      <c r="AB13" s="30" t="str">
        <f>IF(AC13="","",IF(AC13&gt;AD13,"3", IF(AC13&lt;AD13,"0", IF(AC13=AD13,"1"))))</f>
        <v>0</v>
      </c>
      <c r="AC13" s="31">
        <v>12</v>
      </c>
      <c r="AD13" s="31">
        <v>14</v>
      </c>
      <c r="AE13" s="36">
        <f>IF(AD13="","",(AC13-AD13))</f>
        <v>-2</v>
      </c>
      <c r="AF13" s="14">
        <v>8</v>
      </c>
      <c r="AG13" s="30" t="str">
        <f>IF(AH13="","",IF(AH13&gt;AI13,"3", IF(AH13&lt;AI13,"0", IF(AH13=AI13,"1"))))</f>
        <v>0</v>
      </c>
      <c r="AH13" s="31">
        <v>12</v>
      </c>
      <c r="AI13" s="31">
        <v>14</v>
      </c>
      <c r="AJ13" s="32">
        <f>IF(AI13="","",(AH13-AI13))</f>
        <v>-2</v>
      </c>
      <c r="AL13" s="62"/>
    </row>
    <row r="14" spans="1:38" ht="27.75" customHeight="1" thickBot="1" x14ac:dyDescent="0.3">
      <c r="A14" s="17" t="s">
        <v>12</v>
      </c>
      <c r="B14" s="5"/>
      <c r="C14" s="15">
        <f>C12+C13</f>
        <v>6</v>
      </c>
      <c r="D14" s="15">
        <f t="shared" si="7"/>
        <v>62</v>
      </c>
      <c r="E14" s="15">
        <f t="shared" si="7"/>
        <v>68</v>
      </c>
      <c r="F14" s="15">
        <f t="shared" si="7"/>
        <v>-6</v>
      </c>
      <c r="G14" s="16"/>
      <c r="H14" s="15">
        <f>H12+H13</f>
        <v>9</v>
      </c>
      <c r="I14" s="15">
        <f t="shared" si="8"/>
        <v>48</v>
      </c>
      <c r="J14" s="15">
        <f t="shared" si="9"/>
        <v>37</v>
      </c>
      <c r="K14" s="15">
        <f t="shared" si="10"/>
        <v>11</v>
      </c>
      <c r="L14" s="16"/>
      <c r="M14" s="15">
        <f>M12+M13</f>
        <v>6</v>
      </c>
      <c r="N14" s="15">
        <f t="shared" si="11"/>
        <v>51</v>
      </c>
      <c r="O14" s="15">
        <f t="shared" si="12"/>
        <v>47</v>
      </c>
      <c r="P14" s="15">
        <f t="shared" si="13"/>
        <v>4</v>
      </c>
      <c r="Q14" s="16"/>
      <c r="R14" s="15">
        <f>R12+R13</f>
        <v>3</v>
      </c>
      <c r="S14" s="15">
        <f t="shared" si="14"/>
        <v>48</v>
      </c>
      <c r="T14" s="15">
        <f t="shared" si="15"/>
        <v>40</v>
      </c>
      <c r="U14" s="15">
        <f t="shared" si="16"/>
        <v>8</v>
      </c>
      <c r="V14" s="16"/>
      <c r="W14" s="15">
        <f>W12+W13</f>
        <v>3</v>
      </c>
      <c r="X14" s="15">
        <f t="shared" si="17"/>
        <v>57</v>
      </c>
      <c r="Y14" s="15">
        <f t="shared" si="18"/>
        <v>62</v>
      </c>
      <c r="Z14" s="15">
        <f t="shared" si="19"/>
        <v>-5</v>
      </c>
      <c r="AA14" s="16"/>
      <c r="AB14" s="15">
        <f>AB12+AB13</f>
        <v>3</v>
      </c>
      <c r="AC14" s="15">
        <f t="shared" si="20"/>
        <v>37</v>
      </c>
      <c r="AD14" s="15">
        <f t="shared" si="21"/>
        <v>44</v>
      </c>
      <c r="AE14" s="15">
        <f t="shared" si="22"/>
        <v>-7</v>
      </c>
      <c r="AF14" s="16"/>
      <c r="AG14" s="15">
        <f>AG12+AG13</f>
        <v>6</v>
      </c>
      <c r="AH14" s="15">
        <f t="shared" si="23"/>
        <v>65</v>
      </c>
      <c r="AI14" s="15">
        <f t="shared" si="24"/>
        <v>70</v>
      </c>
      <c r="AJ14" s="51">
        <f t="shared" si="25"/>
        <v>-5</v>
      </c>
      <c r="AL14" s="62"/>
    </row>
    <row r="15" spans="1:38" ht="27.75" customHeight="1" thickBot="1" x14ac:dyDescent="0.3">
      <c r="A15" s="6" t="s">
        <v>9</v>
      </c>
      <c r="B15" s="7">
        <v>11</v>
      </c>
      <c r="C15" s="47" t="str">
        <f>IF(D15="","",IF(D15&gt;E15,"3", IF(D15&lt;E15,"0", IF(D15=E15,"1"))))</f>
        <v>0</v>
      </c>
      <c r="D15" s="48">
        <v>15</v>
      </c>
      <c r="E15" s="48">
        <v>17</v>
      </c>
      <c r="F15" s="49">
        <f>IF(E15="","",(D15-E15))</f>
        <v>-2</v>
      </c>
      <c r="G15" s="14">
        <v>7</v>
      </c>
      <c r="H15" s="47" t="str">
        <f>IF(I15="","",IF(I15&gt;J15,"3", IF(I15&lt;J15,"0", IF(I15=J15,"1"))))</f>
        <v>3</v>
      </c>
      <c r="I15" s="48">
        <v>20</v>
      </c>
      <c r="J15" s="48">
        <v>13</v>
      </c>
      <c r="K15" s="36">
        <f>IF(J15="","",(I15-J15))</f>
        <v>7</v>
      </c>
      <c r="L15" s="14">
        <v>7</v>
      </c>
      <c r="M15" s="47" t="str">
        <f>IF(N15="","",IF(N15&gt;O15,"3", IF(N15&lt;O15,"0", IF(N15=O15,"1"))))</f>
        <v>0</v>
      </c>
      <c r="N15" s="48">
        <v>13</v>
      </c>
      <c r="O15" s="48">
        <v>20</v>
      </c>
      <c r="P15" s="49">
        <f>IF(O15="","",(N15-O15))</f>
        <v>-7</v>
      </c>
      <c r="Q15" s="14">
        <v>11</v>
      </c>
      <c r="R15" s="47" t="str">
        <f>IF(S15="","",IF(S15&gt;T15,"3", IF(S15&lt;T15,"0", IF(S15=T15,"1"))))</f>
        <v>3</v>
      </c>
      <c r="S15" s="48">
        <v>17</v>
      </c>
      <c r="T15" s="48">
        <v>15</v>
      </c>
      <c r="U15" s="49">
        <f>IF(T15="","",(S15-T15))</f>
        <v>2</v>
      </c>
      <c r="V15" s="14" t="s">
        <v>13</v>
      </c>
      <c r="W15" s="47">
        <v>0</v>
      </c>
      <c r="X15" s="48">
        <v>0</v>
      </c>
      <c r="Y15" s="48">
        <v>0</v>
      </c>
      <c r="Z15" s="49">
        <v>0</v>
      </c>
      <c r="AA15" s="14">
        <v>9</v>
      </c>
      <c r="AB15" s="47" t="str">
        <f>IF(AC15="","",IF(AC15&gt;AD15,"3", IF(AC15&lt;AD15,"0", IF(AC15=AD15,"1"))))</f>
        <v>3</v>
      </c>
      <c r="AC15" s="48">
        <v>15</v>
      </c>
      <c r="AD15" s="48">
        <v>12</v>
      </c>
      <c r="AE15" s="49">
        <f>IF(AD15="","",(AC15-AD15))</f>
        <v>3</v>
      </c>
      <c r="AF15" s="14">
        <v>9</v>
      </c>
      <c r="AG15" s="47" t="str">
        <f>IF(AH15="","",IF(AH15&gt;AI15,"3", IF(AH15&lt;AI15,"0", IF(AH15=AI15,"1"))))</f>
        <v>0</v>
      </c>
      <c r="AH15" s="48">
        <v>12</v>
      </c>
      <c r="AI15" s="48">
        <v>15</v>
      </c>
      <c r="AJ15" s="50">
        <f>IF(AI15="","",(AH15-AI15))</f>
        <v>-3</v>
      </c>
      <c r="AL15" s="62"/>
    </row>
    <row r="16" spans="1:38" ht="27.75" customHeight="1" thickBot="1" x14ac:dyDescent="0.3">
      <c r="A16" s="17" t="s">
        <v>12</v>
      </c>
      <c r="B16" s="5"/>
      <c r="C16" s="15">
        <f>C14+C15</f>
        <v>6</v>
      </c>
      <c r="D16" s="15">
        <f t="shared" si="7"/>
        <v>77</v>
      </c>
      <c r="E16" s="15">
        <f t="shared" si="7"/>
        <v>85</v>
      </c>
      <c r="F16" s="15">
        <f t="shared" si="7"/>
        <v>-8</v>
      </c>
      <c r="G16" s="16"/>
      <c r="H16" s="15">
        <f>H14+H15</f>
        <v>12</v>
      </c>
      <c r="I16" s="15">
        <f t="shared" si="8"/>
        <v>68</v>
      </c>
      <c r="J16" s="15">
        <f t="shared" si="9"/>
        <v>50</v>
      </c>
      <c r="K16" s="15">
        <f t="shared" si="10"/>
        <v>18</v>
      </c>
      <c r="L16" s="16"/>
      <c r="M16" s="15">
        <f>M14+M15</f>
        <v>6</v>
      </c>
      <c r="N16" s="15">
        <f t="shared" si="11"/>
        <v>64</v>
      </c>
      <c r="O16" s="15">
        <f t="shared" si="12"/>
        <v>67</v>
      </c>
      <c r="P16" s="15">
        <f t="shared" si="13"/>
        <v>-3</v>
      </c>
      <c r="Q16" s="16"/>
      <c r="R16" s="15">
        <f>R14+R15</f>
        <v>6</v>
      </c>
      <c r="S16" s="15">
        <f t="shared" si="14"/>
        <v>65</v>
      </c>
      <c r="T16" s="15">
        <f t="shared" si="15"/>
        <v>55</v>
      </c>
      <c r="U16" s="15">
        <f t="shared" si="16"/>
        <v>10</v>
      </c>
      <c r="V16" s="16"/>
      <c r="W16" s="15">
        <f>W14+W15</f>
        <v>3</v>
      </c>
      <c r="X16" s="15">
        <f t="shared" si="17"/>
        <v>57</v>
      </c>
      <c r="Y16" s="15">
        <f t="shared" si="18"/>
        <v>62</v>
      </c>
      <c r="Z16" s="15">
        <f t="shared" si="19"/>
        <v>-5</v>
      </c>
      <c r="AA16" s="16"/>
      <c r="AB16" s="15">
        <f>AB14+AB15</f>
        <v>6</v>
      </c>
      <c r="AC16" s="15">
        <f t="shared" si="20"/>
        <v>52</v>
      </c>
      <c r="AD16" s="15">
        <f t="shared" si="21"/>
        <v>56</v>
      </c>
      <c r="AE16" s="15">
        <f t="shared" si="22"/>
        <v>-4</v>
      </c>
      <c r="AF16" s="16"/>
      <c r="AG16" s="15">
        <f>AG14+AG15</f>
        <v>6</v>
      </c>
      <c r="AH16" s="15">
        <f t="shared" si="23"/>
        <v>77</v>
      </c>
      <c r="AI16" s="15">
        <f t="shared" si="24"/>
        <v>85</v>
      </c>
      <c r="AJ16" s="51">
        <f t="shared" si="25"/>
        <v>-8</v>
      </c>
      <c r="AL16" s="62"/>
    </row>
    <row r="17" spans="1:36" ht="27.75" customHeight="1" thickBot="1" x14ac:dyDescent="0.3">
      <c r="A17" s="6" t="s">
        <v>10</v>
      </c>
      <c r="B17" s="7" t="s">
        <v>13</v>
      </c>
      <c r="C17" s="47">
        <v>0</v>
      </c>
      <c r="D17" s="48">
        <v>0</v>
      </c>
      <c r="E17" s="48">
        <v>0</v>
      </c>
      <c r="F17" s="49">
        <v>0</v>
      </c>
      <c r="G17" s="14">
        <v>10</v>
      </c>
      <c r="H17" s="47" t="str">
        <f>IF(I17="","",IF(I17&gt;J17,"3", IF(I17&lt;J17,"0", IF(I17=J17,"1"))))</f>
        <v>0</v>
      </c>
      <c r="I17" s="48">
        <v>14</v>
      </c>
      <c r="J17" s="48">
        <v>20</v>
      </c>
      <c r="K17" s="49">
        <f>IF(J17="","",(I17-J17))</f>
        <v>-6</v>
      </c>
      <c r="L17" s="14">
        <v>8</v>
      </c>
      <c r="M17" s="47" t="str">
        <f>IF(N17="","",IF(N17&gt;O17,"3", IF(N17&lt;O17,"0", IF(N17=O17,"1"))))</f>
        <v>3</v>
      </c>
      <c r="N17" s="48">
        <v>18</v>
      </c>
      <c r="O17" s="48">
        <v>17</v>
      </c>
      <c r="P17" s="49">
        <f>IF(O17="","",(N17-O17))</f>
        <v>1</v>
      </c>
      <c r="Q17" s="14">
        <v>12</v>
      </c>
      <c r="R17" s="47" t="str">
        <f>IF(S17="","",IF(S17&gt;T17,"3", IF(S17&lt;T17,"0", IF(S17=T17,"1"))))</f>
        <v>3</v>
      </c>
      <c r="S17" s="48">
        <v>17</v>
      </c>
      <c r="T17" s="48">
        <v>16</v>
      </c>
      <c r="U17" s="49">
        <f>IF(T17="","",(S17-T17))</f>
        <v>1</v>
      </c>
      <c r="V17" s="14">
        <v>10</v>
      </c>
      <c r="W17" s="47" t="str">
        <f>IF(X17="","",IF(X17&gt;Y17,"3", IF(X17&lt;Y17,"0", IF(X17=Y17,"1"))))</f>
        <v>3</v>
      </c>
      <c r="X17" s="48">
        <v>20</v>
      </c>
      <c r="Y17" s="48">
        <v>14</v>
      </c>
      <c r="Z17" s="49">
        <f>IF(Y17="","",(X17-Y17))</f>
        <v>6</v>
      </c>
      <c r="AA17" s="14">
        <v>8</v>
      </c>
      <c r="AB17" s="47" t="str">
        <f>IF(AC17="","",IF(AC17&gt;AD17,"3", IF(AC17&lt;AD17,"0", IF(AC17=AD17,"1"))))</f>
        <v>0</v>
      </c>
      <c r="AC17" s="48">
        <v>17</v>
      </c>
      <c r="AD17" s="48">
        <v>18</v>
      </c>
      <c r="AE17" s="49">
        <f>IF(AD17="","",(AC17-AD17))</f>
        <v>-1</v>
      </c>
      <c r="AF17" s="14">
        <v>12</v>
      </c>
      <c r="AG17" s="47" t="str">
        <f>IF(AH17="","",IF(AH17&gt;AI17,"3", IF(AH17&lt;AI17,"0", IF(AH17=AI17,"1"))))</f>
        <v>0</v>
      </c>
      <c r="AH17" s="48">
        <v>16</v>
      </c>
      <c r="AI17" s="48">
        <v>17</v>
      </c>
      <c r="AJ17" s="50">
        <f>IF(AI17="","",(AH17-AI17))</f>
        <v>-1</v>
      </c>
    </row>
    <row r="18" spans="1:36" ht="27.75" customHeight="1" thickBot="1" x14ac:dyDescent="0.3">
      <c r="A18" s="21" t="s">
        <v>12</v>
      </c>
      <c r="B18" s="44"/>
      <c r="C18" s="15">
        <f>C16+C17</f>
        <v>6</v>
      </c>
      <c r="D18" s="15">
        <f t="shared" si="7"/>
        <v>77</v>
      </c>
      <c r="E18" s="15">
        <f t="shared" si="7"/>
        <v>85</v>
      </c>
      <c r="F18" s="15">
        <f t="shared" si="7"/>
        <v>-8</v>
      </c>
      <c r="G18" s="16"/>
      <c r="H18" s="15">
        <f>H16+H17</f>
        <v>12</v>
      </c>
      <c r="I18" s="15">
        <f t="shared" si="8"/>
        <v>82</v>
      </c>
      <c r="J18" s="15">
        <f t="shared" si="9"/>
        <v>70</v>
      </c>
      <c r="K18" s="15">
        <f t="shared" si="10"/>
        <v>12</v>
      </c>
      <c r="L18" s="16"/>
      <c r="M18" s="15">
        <f>M16+M17</f>
        <v>9</v>
      </c>
      <c r="N18" s="15">
        <f t="shared" si="11"/>
        <v>82</v>
      </c>
      <c r="O18" s="15">
        <f t="shared" si="12"/>
        <v>84</v>
      </c>
      <c r="P18" s="15">
        <f t="shared" si="13"/>
        <v>-2</v>
      </c>
      <c r="Q18" s="16"/>
      <c r="R18" s="15">
        <f>R16+R17</f>
        <v>9</v>
      </c>
      <c r="S18" s="15">
        <f t="shared" si="14"/>
        <v>82</v>
      </c>
      <c r="T18" s="15">
        <f t="shared" si="15"/>
        <v>71</v>
      </c>
      <c r="U18" s="15">
        <f t="shared" si="16"/>
        <v>11</v>
      </c>
      <c r="V18" s="16"/>
      <c r="W18" s="15">
        <f>W16+W17</f>
        <v>6</v>
      </c>
      <c r="X18" s="15">
        <f t="shared" si="17"/>
        <v>77</v>
      </c>
      <c r="Y18" s="15">
        <f t="shared" si="18"/>
        <v>76</v>
      </c>
      <c r="Z18" s="15">
        <f t="shared" si="19"/>
        <v>1</v>
      </c>
      <c r="AA18" s="16"/>
      <c r="AB18" s="15">
        <f>AB16+AB17</f>
        <v>6</v>
      </c>
      <c r="AC18" s="15">
        <f t="shared" si="20"/>
        <v>69</v>
      </c>
      <c r="AD18" s="15">
        <f t="shared" si="21"/>
        <v>74</v>
      </c>
      <c r="AE18" s="15">
        <f t="shared" si="22"/>
        <v>-5</v>
      </c>
      <c r="AF18" s="16"/>
      <c r="AG18" s="15">
        <f>AG16+AG17</f>
        <v>6</v>
      </c>
      <c r="AH18" s="15">
        <f t="shared" si="23"/>
        <v>93</v>
      </c>
      <c r="AI18" s="15">
        <f t="shared" si="24"/>
        <v>102</v>
      </c>
      <c r="AJ18" s="51">
        <f t="shared" si="25"/>
        <v>-9</v>
      </c>
    </row>
    <row r="19" spans="1:36" ht="27.75" customHeight="1" thickBot="1" x14ac:dyDescent="0.3">
      <c r="A19" s="6" t="s">
        <v>11</v>
      </c>
      <c r="B19" s="7">
        <v>3</v>
      </c>
      <c r="C19" s="30" t="str">
        <f>IF(D19="","",IF(D19&gt;E19,"3", IF(D19&lt;E19,"0", IF(D19=E19,"1"))))</f>
        <v>3</v>
      </c>
      <c r="D19" s="31">
        <v>19</v>
      </c>
      <c r="E19" s="31">
        <v>16</v>
      </c>
      <c r="F19" s="36">
        <f>IF(E19="","",(D19-E19))</f>
        <v>3</v>
      </c>
      <c r="G19" s="14">
        <v>3</v>
      </c>
      <c r="H19" s="30" t="str">
        <f>IF(I19="","",IF(I19&gt;J19,"3", IF(I19&lt;J19,"0", IF(I19=J19,"1"))))</f>
        <v>0</v>
      </c>
      <c r="I19" s="31">
        <v>16</v>
      </c>
      <c r="J19" s="31">
        <v>19</v>
      </c>
      <c r="K19" s="36">
        <f>IF(J19="","",(I19-J19))</f>
        <v>-3</v>
      </c>
      <c r="L19" s="14">
        <v>5</v>
      </c>
      <c r="M19" s="30" t="str">
        <f>IF(N19="","",IF(N19&gt;O19,"3", IF(N19&lt;O19,"0", IF(N19=O19,"1"))))</f>
        <v>0</v>
      </c>
      <c r="N19" s="31">
        <v>10</v>
      </c>
      <c r="O19" s="31">
        <v>22</v>
      </c>
      <c r="P19" s="36">
        <f>IF(O19="","",(N19-O19))</f>
        <v>-12</v>
      </c>
      <c r="Q19" s="14">
        <v>5</v>
      </c>
      <c r="R19" s="30" t="str">
        <f>IF(S19="","",IF(S19&gt;T19,"3", IF(S19&lt;T19,"0", IF(S19=T19,"1"))))</f>
        <v>3</v>
      </c>
      <c r="S19" s="31">
        <v>22</v>
      </c>
      <c r="T19" s="31">
        <v>10</v>
      </c>
      <c r="U19" s="36">
        <f>IF(T19="","",(S19-T19))</f>
        <v>12</v>
      </c>
      <c r="V19" s="14">
        <v>1</v>
      </c>
      <c r="W19" s="30" t="str">
        <f>IF(X19="","",IF(X19&gt;Y19,"3", IF(X19&lt;Y19,"0", IF(X19=Y19,"1"))))</f>
        <v>3</v>
      </c>
      <c r="X19" s="31">
        <v>21</v>
      </c>
      <c r="Y19" s="31">
        <v>10</v>
      </c>
      <c r="Z19" s="36">
        <f>IF(Y19="","",(X19-Y19))</f>
        <v>11</v>
      </c>
      <c r="AA19" s="52">
        <v>1</v>
      </c>
      <c r="AB19" s="30" t="str">
        <f>IF(AC19="","",IF(AC19&gt;AD19,"3", IF(AC19&lt;AD19,"0", IF(AC19=AD19,"1"))))</f>
        <v>0</v>
      </c>
      <c r="AC19" s="31">
        <v>10</v>
      </c>
      <c r="AD19" s="31">
        <v>21</v>
      </c>
      <c r="AE19" s="36">
        <f>IF(AD19="","",(AC19-AD19))</f>
        <v>-11</v>
      </c>
      <c r="AF19" s="14" t="s">
        <v>13</v>
      </c>
      <c r="AG19" s="30">
        <v>0</v>
      </c>
      <c r="AH19" s="31">
        <v>0</v>
      </c>
      <c r="AI19" s="31">
        <v>0</v>
      </c>
      <c r="AJ19" s="32">
        <v>0</v>
      </c>
    </row>
    <row r="20" spans="1:36" ht="27.75" customHeight="1" thickBot="1" x14ac:dyDescent="0.3">
      <c r="A20" s="21" t="s">
        <v>12</v>
      </c>
      <c r="B20" s="44"/>
      <c r="C20" s="15">
        <f>C18+C19</f>
        <v>9</v>
      </c>
      <c r="D20" s="15">
        <f t="shared" si="7"/>
        <v>96</v>
      </c>
      <c r="E20" s="15">
        <f t="shared" si="7"/>
        <v>101</v>
      </c>
      <c r="F20" s="15">
        <f t="shared" si="7"/>
        <v>-5</v>
      </c>
      <c r="G20" s="16"/>
      <c r="H20" s="15">
        <f>H18+H19</f>
        <v>12</v>
      </c>
      <c r="I20" s="15">
        <f t="shared" si="8"/>
        <v>98</v>
      </c>
      <c r="J20" s="15">
        <f t="shared" si="9"/>
        <v>89</v>
      </c>
      <c r="K20" s="15">
        <f t="shared" si="10"/>
        <v>9</v>
      </c>
      <c r="L20" s="16"/>
      <c r="M20" s="15">
        <f>M18+M19</f>
        <v>9</v>
      </c>
      <c r="N20" s="15">
        <f t="shared" si="11"/>
        <v>92</v>
      </c>
      <c r="O20" s="15">
        <f t="shared" si="12"/>
        <v>106</v>
      </c>
      <c r="P20" s="15">
        <f t="shared" si="13"/>
        <v>-14</v>
      </c>
      <c r="Q20" s="16"/>
      <c r="R20" s="15">
        <f>R18+R19</f>
        <v>12</v>
      </c>
      <c r="S20" s="15">
        <f t="shared" si="14"/>
        <v>104</v>
      </c>
      <c r="T20" s="15">
        <f t="shared" si="15"/>
        <v>81</v>
      </c>
      <c r="U20" s="15">
        <f t="shared" si="16"/>
        <v>23</v>
      </c>
      <c r="V20" s="16"/>
      <c r="W20" s="15">
        <f>W18+W19</f>
        <v>9</v>
      </c>
      <c r="X20" s="15">
        <f t="shared" si="17"/>
        <v>98</v>
      </c>
      <c r="Y20" s="15">
        <f t="shared" si="18"/>
        <v>86</v>
      </c>
      <c r="Z20" s="15">
        <f t="shared" si="19"/>
        <v>12</v>
      </c>
      <c r="AA20" s="16"/>
      <c r="AB20" s="15">
        <f>AB18+AB19</f>
        <v>6</v>
      </c>
      <c r="AC20" s="15">
        <f t="shared" si="20"/>
        <v>79</v>
      </c>
      <c r="AD20" s="15">
        <f t="shared" si="21"/>
        <v>95</v>
      </c>
      <c r="AE20" s="15">
        <f t="shared" si="22"/>
        <v>-16</v>
      </c>
      <c r="AF20" s="16"/>
      <c r="AG20" s="15">
        <f>AG18+AG19</f>
        <v>6</v>
      </c>
      <c r="AH20" s="15">
        <f t="shared" si="23"/>
        <v>93</v>
      </c>
      <c r="AI20" s="15">
        <f t="shared" si="24"/>
        <v>102</v>
      </c>
      <c r="AJ20" s="51">
        <f t="shared" si="25"/>
        <v>-9</v>
      </c>
    </row>
    <row r="21" spans="1:36" ht="27.75" customHeight="1" thickBot="1" x14ac:dyDescent="0.3">
      <c r="A21" s="18"/>
      <c r="B21" s="13"/>
      <c r="C21" s="88" t="s">
        <v>39</v>
      </c>
      <c r="D21" s="88"/>
      <c r="E21" s="88"/>
      <c r="F21" s="88"/>
      <c r="G21" s="13"/>
      <c r="H21" s="88" t="s">
        <v>37</v>
      </c>
      <c r="I21" s="88"/>
      <c r="J21" s="88"/>
      <c r="K21" s="88"/>
      <c r="L21" s="13"/>
      <c r="M21" s="88" t="s">
        <v>40</v>
      </c>
      <c r="N21" s="88"/>
      <c r="O21" s="88"/>
      <c r="P21" s="88"/>
      <c r="Q21" s="13"/>
      <c r="R21" s="88" t="s">
        <v>36</v>
      </c>
      <c r="S21" s="88"/>
      <c r="T21" s="88"/>
      <c r="U21" s="93"/>
      <c r="V21" s="1"/>
      <c r="W21" s="87" t="s">
        <v>38</v>
      </c>
      <c r="X21" s="88"/>
      <c r="Y21" s="88"/>
      <c r="Z21" s="88"/>
      <c r="AA21" s="2"/>
      <c r="AB21" s="87" t="s">
        <v>56</v>
      </c>
      <c r="AC21" s="88"/>
      <c r="AD21" s="88"/>
      <c r="AE21" s="88"/>
      <c r="AF21" s="2"/>
      <c r="AG21" s="88" t="s">
        <v>41</v>
      </c>
      <c r="AH21" s="88"/>
      <c r="AI21" s="88"/>
      <c r="AJ21" s="93"/>
    </row>
  </sheetData>
  <mergeCells count="54">
    <mergeCell ref="AH5:AH6"/>
    <mergeCell ref="AI5:AI6"/>
    <mergeCell ref="AJ5:AJ6"/>
    <mergeCell ref="C21:F21"/>
    <mergeCell ref="H21:K21"/>
    <mergeCell ref="M21:P21"/>
    <mergeCell ref="R21:U21"/>
    <mergeCell ref="W21:Z21"/>
    <mergeCell ref="AB21:AE21"/>
    <mergeCell ref="AG21:AJ21"/>
    <mergeCell ref="AB5:AB6"/>
    <mergeCell ref="AC5:AC6"/>
    <mergeCell ref="AD5:AD6"/>
    <mergeCell ref="AE5:AE6"/>
    <mergeCell ref="AF5:AF6"/>
    <mergeCell ref="AG5:AG6"/>
    <mergeCell ref="AA5:AA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J5:J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A1:B2"/>
    <mergeCell ref="C1:AG2"/>
    <mergeCell ref="AH1:AJ2"/>
    <mergeCell ref="A3:AJ3"/>
    <mergeCell ref="A4:A6"/>
    <mergeCell ref="B4:F4"/>
    <mergeCell ref="G4:K4"/>
    <mergeCell ref="L4:P4"/>
    <mergeCell ref="Q4:U4"/>
    <mergeCell ref="V4:Z4"/>
    <mergeCell ref="O5:O6"/>
    <mergeCell ref="AA4:AE4"/>
    <mergeCell ref="AF4:AJ4"/>
    <mergeCell ref="B5:B6"/>
    <mergeCell ref="C5:C6"/>
    <mergeCell ref="D5:D6"/>
  </mergeCells>
  <pageMargins left="0" right="0" top="0" bottom="0" header="0" footer="0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CCAAA-B2A4-439C-A45E-8B269766313B}">
  <dimension ref="A1:AL21"/>
  <sheetViews>
    <sheetView topLeftCell="A16" zoomScale="115" zoomScaleNormal="115" workbookViewId="0">
      <selection activeCell="S20" sqref="R20:Z28"/>
    </sheetView>
  </sheetViews>
  <sheetFormatPr defaultRowHeight="15" x14ac:dyDescent="0.25"/>
  <cols>
    <col min="1" max="1" width="7.7109375" customWidth="1"/>
    <col min="2" max="5" width="3.85546875" customWidth="1"/>
    <col min="6" max="6" width="3.5703125" customWidth="1"/>
    <col min="7" max="7" width="3.7109375" customWidth="1"/>
    <col min="8" max="8" width="4" customWidth="1"/>
    <col min="9" max="15" width="3.85546875" customWidth="1"/>
    <col min="16" max="16" width="4.85546875" customWidth="1"/>
    <col min="17" max="17" width="3.5703125" customWidth="1"/>
    <col min="18" max="20" width="3.85546875" customWidth="1"/>
    <col min="21" max="21" width="4.5703125" customWidth="1"/>
    <col min="22" max="22" width="3" customWidth="1"/>
    <col min="23" max="25" width="3.85546875" customWidth="1"/>
    <col min="26" max="26" width="4.42578125" customWidth="1"/>
    <col min="27" max="27" width="3.28515625" customWidth="1"/>
    <col min="28" max="30" width="3.85546875" customWidth="1"/>
    <col min="31" max="31" width="4.42578125" customWidth="1"/>
    <col min="32" max="35" width="3.85546875" customWidth="1"/>
    <col min="36" max="36" width="4.7109375" customWidth="1"/>
  </cols>
  <sheetData>
    <row r="1" spans="1:38" ht="15" customHeight="1" x14ac:dyDescent="0.25">
      <c r="A1" s="94"/>
      <c r="B1" s="94"/>
      <c r="C1" s="96" t="s">
        <v>20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4"/>
      <c r="AI1" s="94"/>
      <c r="AJ1" s="94"/>
    </row>
    <row r="2" spans="1:38" ht="42.75" customHeight="1" thickBot="1" x14ac:dyDescent="0.3">
      <c r="A2" s="95"/>
      <c r="B2" s="95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5"/>
      <c r="AI2" s="95"/>
      <c r="AJ2" s="95"/>
    </row>
    <row r="3" spans="1:38" ht="6" customHeight="1" thickBot="1" x14ac:dyDescent="0.3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100"/>
    </row>
    <row r="4" spans="1:38" ht="15.75" thickBot="1" x14ac:dyDescent="0.3">
      <c r="A4" s="107"/>
      <c r="B4" s="101" t="s">
        <v>32</v>
      </c>
      <c r="C4" s="102"/>
      <c r="D4" s="102"/>
      <c r="E4" s="102"/>
      <c r="F4" s="103"/>
      <c r="G4" s="104" t="s">
        <v>29</v>
      </c>
      <c r="H4" s="105"/>
      <c r="I4" s="105"/>
      <c r="J4" s="105"/>
      <c r="K4" s="106"/>
      <c r="L4" s="101" t="s">
        <v>30</v>
      </c>
      <c r="M4" s="102"/>
      <c r="N4" s="102"/>
      <c r="O4" s="102"/>
      <c r="P4" s="103"/>
      <c r="Q4" s="101" t="s">
        <v>33</v>
      </c>
      <c r="R4" s="102"/>
      <c r="S4" s="102"/>
      <c r="T4" s="102"/>
      <c r="U4" s="103"/>
      <c r="V4" s="101" t="s">
        <v>31</v>
      </c>
      <c r="W4" s="102"/>
      <c r="X4" s="102"/>
      <c r="Y4" s="102"/>
      <c r="Z4" s="103"/>
      <c r="AA4" s="101" t="s">
        <v>34</v>
      </c>
      <c r="AB4" s="102"/>
      <c r="AC4" s="102"/>
      <c r="AD4" s="102"/>
      <c r="AE4" s="103"/>
      <c r="AF4" s="101" t="s">
        <v>28</v>
      </c>
      <c r="AG4" s="102"/>
      <c r="AH4" s="102"/>
      <c r="AI4" s="102"/>
      <c r="AJ4" s="103"/>
    </row>
    <row r="5" spans="1:38" x14ac:dyDescent="0.25">
      <c r="A5" s="108"/>
      <c r="B5" s="89" t="s">
        <v>0</v>
      </c>
      <c r="C5" s="89" t="s">
        <v>4</v>
      </c>
      <c r="D5" s="89" t="s">
        <v>1</v>
      </c>
      <c r="E5" s="89" t="s">
        <v>2</v>
      </c>
      <c r="F5" s="91" t="s">
        <v>3</v>
      </c>
      <c r="G5" s="89" t="s">
        <v>0</v>
      </c>
      <c r="H5" s="89" t="s">
        <v>4</v>
      </c>
      <c r="I5" s="89" t="s">
        <v>1</v>
      </c>
      <c r="J5" s="89" t="s">
        <v>2</v>
      </c>
      <c r="K5" s="91" t="s">
        <v>3</v>
      </c>
      <c r="L5" s="89" t="s">
        <v>0</v>
      </c>
      <c r="M5" s="89" t="s">
        <v>4</v>
      </c>
      <c r="N5" s="89" t="s">
        <v>1</v>
      </c>
      <c r="O5" s="89" t="s">
        <v>2</v>
      </c>
      <c r="P5" s="91" t="s">
        <v>3</v>
      </c>
      <c r="Q5" s="89" t="s">
        <v>0</v>
      </c>
      <c r="R5" s="89" t="s">
        <v>4</v>
      </c>
      <c r="S5" s="89" t="s">
        <v>1</v>
      </c>
      <c r="T5" s="89" t="s">
        <v>2</v>
      </c>
      <c r="U5" s="91" t="s">
        <v>3</v>
      </c>
      <c r="V5" s="89" t="s">
        <v>0</v>
      </c>
      <c r="W5" s="89" t="s">
        <v>4</v>
      </c>
      <c r="X5" s="89" t="s">
        <v>1</v>
      </c>
      <c r="Y5" s="89" t="s">
        <v>2</v>
      </c>
      <c r="Z5" s="91" t="s">
        <v>3</v>
      </c>
      <c r="AA5" s="89" t="s">
        <v>0</v>
      </c>
      <c r="AB5" s="89" t="s">
        <v>4</v>
      </c>
      <c r="AC5" s="89" t="s">
        <v>1</v>
      </c>
      <c r="AD5" s="89" t="s">
        <v>2</v>
      </c>
      <c r="AE5" s="91" t="s">
        <v>3</v>
      </c>
      <c r="AF5" s="89" t="s">
        <v>0</v>
      </c>
      <c r="AG5" s="89" t="s">
        <v>4</v>
      </c>
      <c r="AH5" s="89" t="s">
        <v>1</v>
      </c>
      <c r="AI5" s="89" t="s">
        <v>2</v>
      </c>
      <c r="AJ5" s="91" t="s">
        <v>3</v>
      </c>
      <c r="AL5" s="9"/>
    </row>
    <row r="6" spans="1:38" ht="20.25" customHeight="1" thickBot="1" x14ac:dyDescent="0.3">
      <c r="A6" s="109"/>
      <c r="B6" s="90"/>
      <c r="C6" s="90"/>
      <c r="D6" s="90"/>
      <c r="E6" s="90"/>
      <c r="F6" s="92"/>
      <c r="G6" s="90"/>
      <c r="H6" s="90"/>
      <c r="I6" s="90"/>
      <c r="J6" s="90"/>
      <c r="K6" s="92"/>
      <c r="L6" s="90"/>
      <c r="M6" s="90"/>
      <c r="N6" s="90"/>
      <c r="O6" s="90"/>
      <c r="P6" s="92"/>
      <c r="Q6" s="90"/>
      <c r="R6" s="90"/>
      <c r="S6" s="90"/>
      <c r="T6" s="90"/>
      <c r="U6" s="92"/>
      <c r="V6" s="90"/>
      <c r="W6" s="90"/>
      <c r="X6" s="90"/>
      <c r="Y6" s="90"/>
      <c r="Z6" s="92"/>
      <c r="AA6" s="90"/>
      <c r="AB6" s="90"/>
      <c r="AC6" s="90"/>
      <c r="AD6" s="90"/>
      <c r="AE6" s="92"/>
      <c r="AF6" s="90"/>
      <c r="AG6" s="90"/>
      <c r="AH6" s="90"/>
      <c r="AI6" s="90"/>
      <c r="AJ6" s="92"/>
    </row>
    <row r="7" spans="1:38" ht="25.35" customHeight="1" thickBot="1" x14ac:dyDescent="0.3">
      <c r="A7" s="6" t="s">
        <v>5</v>
      </c>
      <c r="B7" s="20">
        <v>1</v>
      </c>
      <c r="C7" s="30" t="str">
        <f>IF(D7="","",IF(D7&gt;E7,"3", IF(D7&lt;E7,"0", IF(D7=E7,"1"))))</f>
        <v>3</v>
      </c>
      <c r="D7" s="31">
        <v>21</v>
      </c>
      <c r="E7" s="31">
        <v>13</v>
      </c>
      <c r="F7" s="36">
        <f>IF(E7="","",(D7-E7))</f>
        <v>8</v>
      </c>
      <c r="G7" s="53">
        <v>5</v>
      </c>
      <c r="H7" s="30" t="str">
        <f>IF(I7="","",IF(I7&gt;J7,"3", IF(I7&lt;J7,"0", IF(I7=J7,"1"))))</f>
        <v>3</v>
      </c>
      <c r="I7" s="31">
        <v>21</v>
      </c>
      <c r="J7" s="31">
        <v>15</v>
      </c>
      <c r="K7" s="36">
        <f>IF(J7="","",(I7-J7))</f>
        <v>6</v>
      </c>
      <c r="L7" s="53">
        <v>4</v>
      </c>
      <c r="M7" s="30" t="str">
        <f>IF(N7="","",IF(N7&gt;O7,"3", IF(N7&lt;O7,"0", IF(N7=O7,"1"))))</f>
        <v>3</v>
      </c>
      <c r="N7" s="31">
        <v>21</v>
      </c>
      <c r="O7" s="31">
        <v>11</v>
      </c>
      <c r="P7" s="36">
        <f>IF(O7="","",(N7-O7))</f>
        <v>10</v>
      </c>
      <c r="Q7" s="53" t="s">
        <v>13</v>
      </c>
      <c r="R7" s="30">
        <v>0</v>
      </c>
      <c r="S7" s="31">
        <v>0</v>
      </c>
      <c r="T7" s="31">
        <v>0</v>
      </c>
      <c r="U7" s="36">
        <v>0</v>
      </c>
      <c r="V7" s="53">
        <v>1</v>
      </c>
      <c r="W7" s="30" t="str">
        <f>IF(X7="","",IF(X7&gt;Y7,"3", IF(X7&lt;Y7,"0", IF(X7=Y7,"1"))))</f>
        <v>0</v>
      </c>
      <c r="X7" s="31">
        <v>13</v>
      </c>
      <c r="Y7" s="31">
        <v>21</v>
      </c>
      <c r="Z7" s="36">
        <f>IF(Y7="","",(X7-Y7))</f>
        <v>-8</v>
      </c>
      <c r="AA7" s="53">
        <v>5</v>
      </c>
      <c r="AB7" s="30" t="str">
        <f>IF(AC7="","",IF(AC7&gt;AD7,"3", IF(AC7&lt;AD7,"0", IF(AC7=AD7,"1"))))</f>
        <v>0</v>
      </c>
      <c r="AC7" s="31">
        <v>15</v>
      </c>
      <c r="AD7" s="31">
        <v>21</v>
      </c>
      <c r="AE7" s="36">
        <f>IF(AD7="","",(AC7-AD7))</f>
        <v>-6</v>
      </c>
      <c r="AF7" s="53">
        <v>4</v>
      </c>
      <c r="AG7" s="30" t="str">
        <f>IF(AH7="","",IF(AH7&gt;AI7,"3", IF(AH7&lt;AI7,"0", IF(AH7=AI7,"1"))))</f>
        <v>0</v>
      </c>
      <c r="AH7" s="31">
        <v>11</v>
      </c>
      <c r="AI7" s="31">
        <v>21</v>
      </c>
      <c r="AJ7" s="32">
        <f>IF(AI7="","",(AH7-AI7))</f>
        <v>-10</v>
      </c>
    </row>
    <row r="8" spans="1:38" ht="25.35" customHeight="1" thickBot="1" x14ac:dyDescent="0.3">
      <c r="A8" s="17" t="s">
        <v>12</v>
      </c>
      <c r="B8" s="4"/>
      <c r="C8" s="15" t="str">
        <f>C7</f>
        <v>3</v>
      </c>
      <c r="D8" s="15">
        <f t="shared" ref="D8:F8" si="0">D7</f>
        <v>21</v>
      </c>
      <c r="E8" s="15">
        <f t="shared" si="0"/>
        <v>13</v>
      </c>
      <c r="F8" s="15">
        <f t="shared" si="0"/>
        <v>8</v>
      </c>
      <c r="G8" s="16"/>
      <c r="H8" s="15" t="str">
        <f>H7</f>
        <v>3</v>
      </c>
      <c r="I8" s="15">
        <f t="shared" ref="I8:K8" si="1">I7</f>
        <v>21</v>
      </c>
      <c r="J8" s="15">
        <f t="shared" si="1"/>
        <v>15</v>
      </c>
      <c r="K8" s="15">
        <f t="shared" si="1"/>
        <v>6</v>
      </c>
      <c r="L8" s="16"/>
      <c r="M8" s="15" t="str">
        <f>M7</f>
        <v>3</v>
      </c>
      <c r="N8" s="15">
        <f t="shared" ref="N8:P8" si="2">N7</f>
        <v>21</v>
      </c>
      <c r="O8" s="15">
        <f t="shared" si="2"/>
        <v>11</v>
      </c>
      <c r="P8" s="15">
        <f t="shared" si="2"/>
        <v>10</v>
      </c>
      <c r="Q8" s="16"/>
      <c r="R8" s="15">
        <f>R7</f>
        <v>0</v>
      </c>
      <c r="S8" s="15">
        <f t="shared" ref="S8:U8" si="3">S7</f>
        <v>0</v>
      </c>
      <c r="T8" s="15">
        <f t="shared" si="3"/>
        <v>0</v>
      </c>
      <c r="U8" s="15">
        <f t="shared" si="3"/>
        <v>0</v>
      </c>
      <c r="V8" s="16"/>
      <c r="W8" s="15" t="str">
        <f>W7</f>
        <v>0</v>
      </c>
      <c r="X8" s="15">
        <f t="shared" ref="X8:Z8" si="4">X7</f>
        <v>13</v>
      </c>
      <c r="Y8" s="15">
        <f t="shared" si="4"/>
        <v>21</v>
      </c>
      <c r="Z8" s="15">
        <f t="shared" si="4"/>
        <v>-8</v>
      </c>
      <c r="AA8" s="16"/>
      <c r="AB8" s="15" t="str">
        <f>AB7</f>
        <v>0</v>
      </c>
      <c r="AC8" s="15">
        <f t="shared" ref="AC8:AE8" si="5">AC7</f>
        <v>15</v>
      </c>
      <c r="AD8" s="15">
        <f t="shared" si="5"/>
        <v>21</v>
      </c>
      <c r="AE8" s="51">
        <f t="shared" si="5"/>
        <v>-6</v>
      </c>
      <c r="AF8" s="16"/>
      <c r="AG8" s="15" t="str">
        <f>AG7</f>
        <v>0</v>
      </c>
      <c r="AH8" s="15">
        <f t="shared" ref="AH8:AI8" si="6">AH7</f>
        <v>11</v>
      </c>
      <c r="AI8" s="15">
        <f t="shared" si="6"/>
        <v>21</v>
      </c>
      <c r="AJ8" s="35">
        <f>AJ7</f>
        <v>-10</v>
      </c>
    </row>
    <row r="9" spans="1:38" ht="25.35" customHeight="1" thickBot="1" x14ac:dyDescent="0.3">
      <c r="A9" s="6" t="s">
        <v>6</v>
      </c>
      <c r="B9" s="3">
        <v>2</v>
      </c>
      <c r="C9" s="30" t="str">
        <f>IF(D9="","",IF(D9&gt;E9,"3", IF(D9&lt;E9,"0", IF(D9=E9,"1"))))</f>
        <v>3</v>
      </c>
      <c r="D9" s="31">
        <v>21</v>
      </c>
      <c r="E9" s="31">
        <v>9</v>
      </c>
      <c r="F9" s="36">
        <f>IF(E9="","",(D9-E9))</f>
        <v>12</v>
      </c>
      <c r="G9" s="53">
        <v>4</v>
      </c>
      <c r="H9" s="30" t="str">
        <f>IF(I9="","",IF(I9&gt;J9,"3", IF(I9&lt;J9,"0", IF(I9=J9,"1"))))</f>
        <v>0</v>
      </c>
      <c r="I9" s="31">
        <v>13</v>
      </c>
      <c r="J9" s="31">
        <v>21</v>
      </c>
      <c r="K9" s="36">
        <f>IF(J9="","",(I9-J9))</f>
        <v>-8</v>
      </c>
      <c r="L9" s="53">
        <v>2</v>
      </c>
      <c r="M9" s="30" t="str">
        <f>IF(N9="","",IF(N9&gt;O9,"3", IF(N9&lt;O9,"0", IF(N9=O9,"1"))))</f>
        <v>0</v>
      </c>
      <c r="N9" s="31">
        <v>9</v>
      </c>
      <c r="O9" s="31">
        <v>21</v>
      </c>
      <c r="P9" s="36">
        <f>IF(O9="","",(N9-O9))</f>
        <v>-12</v>
      </c>
      <c r="Q9" s="53">
        <v>4</v>
      </c>
      <c r="R9" s="30" t="str">
        <f>IF(S9="","",IF(S9&gt;T9,"3", IF(S9&lt;T9,"0", IF(S9=T9,"1"))))</f>
        <v>3</v>
      </c>
      <c r="S9" s="31">
        <v>21</v>
      </c>
      <c r="T9" s="31">
        <v>13</v>
      </c>
      <c r="U9" s="36">
        <f>IF(T9="","",(S9-T9))</f>
        <v>8</v>
      </c>
      <c r="V9" s="53">
        <v>6</v>
      </c>
      <c r="W9" s="30" t="str">
        <f>IF(X9="","",IF(X9&gt;Y9,"3", IF(X9&lt;Y9,"0", IF(X9=Y9,"1"))))</f>
        <v>0</v>
      </c>
      <c r="X9" s="31">
        <v>6</v>
      </c>
      <c r="Y9" s="31">
        <v>21</v>
      </c>
      <c r="Z9" s="36">
        <f>IF(Y9="","",(X9-Y9))</f>
        <v>-15</v>
      </c>
      <c r="AA9" s="53" t="s">
        <v>13</v>
      </c>
      <c r="AB9" s="30">
        <v>0</v>
      </c>
      <c r="AC9" s="31">
        <v>0</v>
      </c>
      <c r="AD9" s="31">
        <v>0</v>
      </c>
      <c r="AE9" s="36">
        <v>0</v>
      </c>
      <c r="AF9" s="53">
        <v>6</v>
      </c>
      <c r="AG9" s="30" t="str">
        <f>IF(AH9="","",IF(AH9&gt;AI9,"3", IF(AH9&lt;AI9,"0", IF(AH9=AI9,"1"))))</f>
        <v>3</v>
      </c>
      <c r="AH9" s="31">
        <v>21</v>
      </c>
      <c r="AI9" s="31">
        <v>6</v>
      </c>
      <c r="AJ9" s="36">
        <f>IF(AI9="","",(AH9-AI9))</f>
        <v>15</v>
      </c>
    </row>
    <row r="10" spans="1:38" ht="25.35" customHeight="1" thickBot="1" x14ac:dyDescent="0.3">
      <c r="A10" s="17" t="s">
        <v>12</v>
      </c>
      <c r="B10" s="5"/>
      <c r="C10" s="15">
        <f>C8+C9</f>
        <v>6</v>
      </c>
      <c r="D10" s="15">
        <f>D8+D9</f>
        <v>42</v>
      </c>
      <c r="E10" s="15">
        <f>E8+E9</f>
        <v>22</v>
      </c>
      <c r="F10" s="15">
        <f>F8+F9</f>
        <v>20</v>
      </c>
      <c r="G10" s="16"/>
      <c r="H10" s="15">
        <f>H8+H9</f>
        <v>3</v>
      </c>
      <c r="I10" s="15">
        <f>I8+I9</f>
        <v>34</v>
      </c>
      <c r="J10" s="15">
        <f>J8+J9</f>
        <v>36</v>
      </c>
      <c r="K10" s="15">
        <f>K8+K9</f>
        <v>-2</v>
      </c>
      <c r="L10" s="16"/>
      <c r="M10" s="15">
        <f>M8+M9</f>
        <v>3</v>
      </c>
      <c r="N10" s="15">
        <f>N8+N9</f>
        <v>30</v>
      </c>
      <c r="O10" s="15">
        <f>O8+O9</f>
        <v>32</v>
      </c>
      <c r="P10" s="15">
        <f>P8+P9</f>
        <v>-2</v>
      </c>
      <c r="Q10" s="16"/>
      <c r="R10" s="15">
        <f>R8+R9</f>
        <v>3</v>
      </c>
      <c r="S10" s="15">
        <f>S8+S9</f>
        <v>21</v>
      </c>
      <c r="T10" s="15">
        <f>T8+T9</f>
        <v>13</v>
      </c>
      <c r="U10" s="15">
        <f>U8+U9</f>
        <v>8</v>
      </c>
      <c r="V10" s="16"/>
      <c r="W10" s="15">
        <f>W8+W9</f>
        <v>0</v>
      </c>
      <c r="X10" s="15">
        <f>X8+X9</f>
        <v>19</v>
      </c>
      <c r="Y10" s="15">
        <f>Y8+Y9</f>
        <v>42</v>
      </c>
      <c r="Z10" s="15">
        <f>Z8+Z9</f>
        <v>-23</v>
      </c>
      <c r="AA10" s="16"/>
      <c r="AB10" s="15">
        <f>AB8+AB9</f>
        <v>0</v>
      </c>
      <c r="AC10" s="15">
        <f>AC8+AC9</f>
        <v>15</v>
      </c>
      <c r="AD10" s="15">
        <f>AD8+AD9</f>
        <v>21</v>
      </c>
      <c r="AE10" s="51">
        <f>AE8+AE9</f>
        <v>-6</v>
      </c>
      <c r="AF10" s="16"/>
      <c r="AG10" s="15">
        <f>AG8+AG9</f>
        <v>3</v>
      </c>
      <c r="AH10" s="15">
        <f>AH8+AH9</f>
        <v>32</v>
      </c>
      <c r="AI10" s="15">
        <f>AI8+AI9</f>
        <v>27</v>
      </c>
      <c r="AJ10" s="51">
        <f>AJ8+AJ9</f>
        <v>5</v>
      </c>
    </row>
    <row r="11" spans="1:38" ht="25.35" customHeight="1" thickBot="1" x14ac:dyDescent="0.3">
      <c r="A11" s="19" t="s">
        <v>7</v>
      </c>
      <c r="B11" s="12">
        <v>3</v>
      </c>
      <c r="C11" s="30" t="str">
        <f>IF(D11="","",IF(D11&gt;E11,"3", IF(D11&lt;E11,"0", IF(D11=E11,"1"))))</f>
        <v>3</v>
      </c>
      <c r="D11" s="46">
        <v>21</v>
      </c>
      <c r="E11" s="46">
        <v>17</v>
      </c>
      <c r="F11" s="36">
        <f>IF(E11="","",(D11-E11))</f>
        <v>4</v>
      </c>
      <c r="G11" s="8" t="s">
        <v>13</v>
      </c>
      <c r="H11" s="45">
        <v>0</v>
      </c>
      <c r="I11" s="46">
        <v>0</v>
      </c>
      <c r="J11" s="46">
        <v>0</v>
      </c>
      <c r="K11" s="38">
        <v>0</v>
      </c>
      <c r="L11" s="8">
        <v>5</v>
      </c>
      <c r="M11" s="30" t="str">
        <f>IF(N11="","",IF(N11&gt;O11,"3", IF(N11&lt;O11,"0", IF(N11=O11,"1"))))</f>
        <v>3</v>
      </c>
      <c r="N11" s="46">
        <v>21</v>
      </c>
      <c r="O11" s="46">
        <v>17</v>
      </c>
      <c r="P11" s="36">
        <f>IF(O11="","",(N11-O11))</f>
        <v>4</v>
      </c>
      <c r="Q11" s="8">
        <v>1</v>
      </c>
      <c r="R11" s="30" t="str">
        <f>IF(S11="","",IF(S11&gt;T11,"3", IF(S11&lt;T11,"0", IF(S11=T11,"1"))))</f>
        <v>3</v>
      </c>
      <c r="S11" s="37">
        <v>21</v>
      </c>
      <c r="T11" s="46">
        <v>14</v>
      </c>
      <c r="U11" s="36">
        <f>IF(T11="","",(S11-T11))</f>
        <v>7</v>
      </c>
      <c r="V11" s="8">
        <v>5</v>
      </c>
      <c r="W11" s="30" t="str">
        <f>IF(X11="","",IF(X11&gt;Y11,"3", IF(X11&lt;Y11,"0", IF(X11=Y11,"1"))))</f>
        <v>0</v>
      </c>
      <c r="X11" s="46">
        <v>17</v>
      </c>
      <c r="Y11" s="46">
        <v>21</v>
      </c>
      <c r="Z11" s="36">
        <f>IF(Y11="","",(X11-Y11))</f>
        <v>-4</v>
      </c>
      <c r="AA11" s="8">
        <v>1</v>
      </c>
      <c r="AB11" s="30" t="str">
        <f>IF(AC11="","",IF(AC11&gt;AD11,"3", IF(AC11&lt;AD11,"0", IF(AC11=AD11,"1"))))</f>
        <v>0</v>
      </c>
      <c r="AC11" s="46">
        <v>14</v>
      </c>
      <c r="AD11" s="46">
        <v>21</v>
      </c>
      <c r="AE11" s="36">
        <f>IF(AD11="","",(AC11-AD11))</f>
        <v>-7</v>
      </c>
      <c r="AF11" s="8">
        <v>3</v>
      </c>
      <c r="AG11" s="30" t="str">
        <f>IF(AH11="","",IF(AH11&gt;AI11,"3", IF(AH11&lt;AI11,"0", IF(AH11=AI11,"1"))))</f>
        <v>0</v>
      </c>
      <c r="AH11" s="46">
        <v>17</v>
      </c>
      <c r="AI11" s="46">
        <v>21</v>
      </c>
      <c r="AJ11" s="36">
        <f>IF(AI11="","",(AH11-AI11))</f>
        <v>-4</v>
      </c>
    </row>
    <row r="12" spans="1:38" ht="25.35" customHeight="1" thickBot="1" x14ac:dyDescent="0.3">
      <c r="A12" s="11" t="s">
        <v>12</v>
      </c>
      <c r="B12" s="5"/>
      <c r="C12" s="15">
        <f>C10+C11</f>
        <v>9</v>
      </c>
      <c r="D12" s="15">
        <f>D10+D11</f>
        <v>63</v>
      </c>
      <c r="E12" s="15">
        <f>E10+E11</f>
        <v>39</v>
      </c>
      <c r="F12" s="15">
        <f>F10+F11</f>
        <v>24</v>
      </c>
      <c r="G12" s="16"/>
      <c r="H12" s="15">
        <f>H10+H11</f>
        <v>3</v>
      </c>
      <c r="I12" s="15">
        <f>I10+I11</f>
        <v>34</v>
      </c>
      <c r="J12" s="15">
        <f>J10+J11</f>
        <v>36</v>
      </c>
      <c r="K12" s="15">
        <f>K10+K11</f>
        <v>-2</v>
      </c>
      <c r="L12" s="16"/>
      <c r="M12" s="15">
        <f>M10+M11</f>
        <v>6</v>
      </c>
      <c r="N12" s="15">
        <f>N10+N11</f>
        <v>51</v>
      </c>
      <c r="O12" s="15">
        <f>O10+O11</f>
        <v>49</v>
      </c>
      <c r="P12" s="15">
        <f>P10+P11</f>
        <v>2</v>
      </c>
      <c r="Q12" s="16"/>
      <c r="R12" s="15">
        <f>R10+R11</f>
        <v>6</v>
      </c>
      <c r="S12" s="15">
        <f>S10+S11</f>
        <v>42</v>
      </c>
      <c r="T12" s="15">
        <f>T10+T11</f>
        <v>27</v>
      </c>
      <c r="U12" s="15">
        <f>U10+U11</f>
        <v>15</v>
      </c>
      <c r="V12" s="16"/>
      <c r="W12" s="15">
        <f>W10+W11</f>
        <v>0</v>
      </c>
      <c r="X12" s="15">
        <f>X10+X11</f>
        <v>36</v>
      </c>
      <c r="Y12" s="15">
        <f>Y10+Y11</f>
        <v>63</v>
      </c>
      <c r="Z12" s="15">
        <f>Z10+Z11</f>
        <v>-27</v>
      </c>
      <c r="AA12" s="16"/>
      <c r="AB12" s="15">
        <f>AB10+AB11</f>
        <v>0</v>
      </c>
      <c r="AC12" s="15">
        <f>AC10+AC11</f>
        <v>29</v>
      </c>
      <c r="AD12" s="15">
        <f>AD10+AD11</f>
        <v>42</v>
      </c>
      <c r="AE12" s="51">
        <f>AE10+AE11</f>
        <v>-13</v>
      </c>
      <c r="AF12" s="16"/>
      <c r="AG12" s="15">
        <f>AG10+AG11</f>
        <v>3</v>
      </c>
      <c r="AH12" s="15">
        <f>AH10+AH11</f>
        <v>49</v>
      </c>
      <c r="AI12" s="15">
        <f>AI10+AI11</f>
        <v>48</v>
      </c>
      <c r="AJ12" s="51">
        <f>AJ10+AJ11</f>
        <v>1</v>
      </c>
    </row>
    <row r="13" spans="1:38" ht="25.35" customHeight="1" thickBot="1" x14ac:dyDescent="0.3">
      <c r="A13" s="6" t="s">
        <v>8</v>
      </c>
      <c r="B13" s="3">
        <v>10</v>
      </c>
      <c r="C13" s="30" t="str">
        <f>IF(D13="","",IF(D13&gt;E13,"3", IF(D13&lt;E13,"0", IF(D13=E13,"1"))))</f>
        <v>0</v>
      </c>
      <c r="D13" s="31">
        <v>19</v>
      </c>
      <c r="E13" s="31">
        <v>21</v>
      </c>
      <c r="F13" s="36">
        <f>IF(E13="","",(D13-E13))</f>
        <v>-2</v>
      </c>
      <c r="G13" s="14">
        <v>8</v>
      </c>
      <c r="H13" s="30" t="str">
        <f>IF(I13="","",IF(I13&gt;J13,"3", IF(I13&lt;J13,"0", IF(I13=J13,"1"))))</f>
        <v>0</v>
      </c>
      <c r="I13" s="31">
        <v>16</v>
      </c>
      <c r="J13" s="31">
        <v>21</v>
      </c>
      <c r="K13" s="36">
        <f>IF(J13="","",(I13-J13))</f>
        <v>-5</v>
      </c>
      <c r="L13" s="14" t="s">
        <v>13</v>
      </c>
      <c r="M13" s="30">
        <v>0</v>
      </c>
      <c r="N13" s="31">
        <v>0</v>
      </c>
      <c r="O13" s="31">
        <v>0</v>
      </c>
      <c r="P13" s="36">
        <v>0</v>
      </c>
      <c r="Q13" s="14">
        <v>9</v>
      </c>
      <c r="R13" s="30" t="str">
        <f>IF(S13="","",IF(S13&gt;T13,"3", IF(S13&lt;T13,"0", IF(S13=T13,"1"))))</f>
        <v>3</v>
      </c>
      <c r="S13" s="31">
        <v>21</v>
      </c>
      <c r="T13" s="31">
        <v>8</v>
      </c>
      <c r="U13" s="36">
        <f>IF(T13="","",(S13-T13))</f>
        <v>13</v>
      </c>
      <c r="V13" s="14">
        <v>9</v>
      </c>
      <c r="W13" s="30" t="str">
        <f>IF(X13="","",IF(X13&gt;Y13,"3", IF(X13&lt;Y13,"0", IF(X13=Y13,"1"))))</f>
        <v>0</v>
      </c>
      <c r="X13" s="31">
        <v>8</v>
      </c>
      <c r="Y13" s="31">
        <v>21</v>
      </c>
      <c r="Z13" s="36">
        <f>IF(Y13="","",(X13-Y13))</f>
        <v>-13</v>
      </c>
      <c r="AA13" s="14">
        <v>10</v>
      </c>
      <c r="AB13" s="30" t="str">
        <f>IF(AC13="","",IF(AC13&gt;AD13,"3", IF(AC13&lt;AD13,"0", IF(AC13=AD13,"1"))))</f>
        <v>3</v>
      </c>
      <c r="AC13" s="31">
        <v>21</v>
      </c>
      <c r="AD13" s="31">
        <v>19</v>
      </c>
      <c r="AE13" s="36">
        <f>IF(AD13="","",(AC13-AD13))</f>
        <v>2</v>
      </c>
      <c r="AF13" s="14">
        <v>8</v>
      </c>
      <c r="AG13" s="30" t="str">
        <f>IF(AH13="","",IF(AH13&gt;AI13,"3", IF(AH13&lt;AI13,"0", IF(AH13=AI13,"1"))))</f>
        <v>3</v>
      </c>
      <c r="AH13" s="31">
        <v>21</v>
      </c>
      <c r="AI13" s="31">
        <v>16</v>
      </c>
      <c r="AJ13" s="36">
        <f>IF(AI13="","",(AH13-AI13))</f>
        <v>5</v>
      </c>
    </row>
    <row r="14" spans="1:38" ht="25.35" customHeight="1" thickBot="1" x14ac:dyDescent="0.3">
      <c r="A14" s="17" t="s">
        <v>12</v>
      </c>
      <c r="B14" s="5"/>
      <c r="C14" s="15">
        <f>C12+C13</f>
        <v>9</v>
      </c>
      <c r="D14" s="15">
        <f>D12+D13</f>
        <v>82</v>
      </c>
      <c r="E14" s="15">
        <f>E12+E13</f>
        <v>60</v>
      </c>
      <c r="F14" s="15">
        <f>F12+F13</f>
        <v>22</v>
      </c>
      <c r="G14" s="16"/>
      <c r="H14" s="15">
        <f>H12+H13</f>
        <v>3</v>
      </c>
      <c r="I14" s="15">
        <f>I12+I13</f>
        <v>50</v>
      </c>
      <c r="J14" s="15">
        <f>J12+J13</f>
        <v>57</v>
      </c>
      <c r="K14" s="15">
        <f>K12+K13</f>
        <v>-7</v>
      </c>
      <c r="L14" s="16"/>
      <c r="M14" s="15">
        <f>M12+M13</f>
        <v>6</v>
      </c>
      <c r="N14" s="15">
        <f>N12+N13</f>
        <v>51</v>
      </c>
      <c r="O14" s="15">
        <f>O12+O13</f>
        <v>49</v>
      </c>
      <c r="P14" s="15">
        <f>P12+P13</f>
        <v>2</v>
      </c>
      <c r="Q14" s="16"/>
      <c r="R14" s="15">
        <f>R12+R13</f>
        <v>9</v>
      </c>
      <c r="S14" s="15">
        <f>S12+S13</f>
        <v>63</v>
      </c>
      <c r="T14" s="15">
        <f>T12+T13</f>
        <v>35</v>
      </c>
      <c r="U14" s="15">
        <f>U12+U13</f>
        <v>28</v>
      </c>
      <c r="V14" s="16"/>
      <c r="W14" s="15">
        <f>W12+W13</f>
        <v>0</v>
      </c>
      <c r="X14" s="15">
        <f>X12+X13</f>
        <v>44</v>
      </c>
      <c r="Y14" s="15">
        <f>Y12+Y13</f>
        <v>84</v>
      </c>
      <c r="Z14" s="15">
        <f>Z12+Z13</f>
        <v>-40</v>
      </c>
      <c r="AA14" s="16"/>
      <c r="AB14" s="15">
        <f>AB12+AB13</f>
        <v>3</v>
      </c>
      <c r="AC14" s="15">
        <f>AC12+AC13</f>
        <v>50</v>
      </c>
      <c r="AD14" s="15">
        <f>AD12+AD13</f>
        <v>61</v>
      </c>
      <c r="AE14" s="51">
        <f>AE12+AE13</f>
        <v>-11</v>
      </c>
      <c r="AF14" s="16"/>
      <c r="AG14" s="15">
        <f>AG12+AG13</f>
        <v>6</v>
      </c>
      <c r="AH14" s="15">
        <f>AH12+AH13</f>
        <v>70</v>
      </c>
      <c r="AI14" s="15">
        <f>AI12+AI13</f>
        <v>64</v>
      </c>
      <c r="AJ14" s="51">
        <f>AJ12+AJ13</f>
        <v>6</v>
      </c>
    </row>
    <row r="15" spans="1:38" ht="25.35" customHeight="1" thickBot="1" x14ac:dyDescent="0.3">
      <c r="A15" s="6" t="s">
        <v>9</v>
      </c>
      <c r="B15" s="7">
        <v>11</v>
      </c>
      <c r="C15" s="30" t="str">
        <f>IF(D15="","",IF(D15&gt;E15,"3", IF(D15&lt;E15,"0", IF(D15=E15,"1"))))</f>
        <v>3</v>
      </c>
      <c r="D15" s="31">
        <v>21</v>
      </c>
      <c r="E15" s="31">
        <v>8</v>
      </c>
      <c r="F15" s="36">
        <f>IF(E15="","",(D15-E15))</f>
        <v>13</v>
      </c>
      <c r="G15" s="14">
        <v>7</v>
      </c>
      <c r="H15" s="30" t="str">
        <f>IF(I15="","",IF(I15&gt;J15,"3", IF(I15&lt;J15,"0", IF(I15=J15,"1"))))</f>
        <v>0</v>
      </c>
      <c r="I15" s="31">
        <v>16</v>
      </c>
      <c r="J15" s="31">
        <v>21</v>
      </c>
      <c r="K15" s="36">
        <f>IF(J15="","",(I15-J15))</f>
        <v>-5</v>
      </c>
      <c r="L15" s="14">
        <v>7</v>
      </c>
      <c r="M15" s="30" t="str">
        <f>IF(N15="","",IF(N15&gt;O15,"3", IF(N15&lt;O15,"0", IF(N15=O15,"1"))))</f>
        <v>3</v>
      </c>
      <c r="N15" s="31">
        <v>21</v>
      </c>
      <c r="O15" s="31">
        <v>16</v>
      </c>
      <c r="P15" s="36">
        <f>IF(O15="","",(N15-O15))</f>
        <v>5</v>
      </c>
      <c r="Q15" s="14">
        <v>11</v>
      </c>
      <c r="R15" s="30" t="str">
        <f>IF(S15="","",IF(S15&gt;T15,"3", IF(S15&lt;T15,"0", IF(S15=T15,"1"))))</f>
        <v>0</v>
      </c>
      <c r="S15" s="31">
        <v>8</v>
      </c>
      <c r="T15" s="31">
        <v>21</v>
      </c>
      <c r="U15" s="36">
        <f>IF(T15="","",(S15-T15))</f>
        <v>-13</v>
      </c>
      <c r="V15" s="14" t="s">
        <v>13</v>
      </c>
      <c r="W15" s="47">
        <v>0</v>
      </c>
      <c r="X15" s="48">
        <v>0</v>
      </c>
      <c r="Y15" s="48">
        <v>0</v>
      </c>
      <c r="Z15" s="49">
        <f>IF(Y15="","",(X15-Y15))</f>
        <v>0</v>
      </c>
      <c r="AA15" s="14">
        <v>9</v>
      </c>
      <c r="AB15" s="30" t="str">
        <f>IF(AC15="","",IF(AC15&gt;AD15,"3", IF(AC15&lt;AD15,"0", IF(AC15=AD15,"1"))))</f>
        <v>0</v>
      </c>
      <c r="AC15" s="31">
        <v>15</v>
      </c>
      <c r="AD15" s="31">
        <v>21</v>
      </c>
      <c r="AE15" s="36">
        <f>IF(AD15="","",(AC15-AD15))</f>
        <v>-6</v>
      </c>
      <c r="AF15" s="14">
        <v>9</v>
      </c>
      <c r="AG15" s="30" t="str">
        <f>IF(AH15="","",IF(AH15&gt;AI15,"3", IF(AH15&lt;AI15,"0", IF(AH15=AI15,"1"))))</f>
        <v>3</v>
      </c>
      <c r="AH15" s="31">
        <v>21</v>
      </c>
      <c r="AI15" s="31">
        <v>15</v>
      </c>
      <c r="AJ15" s="36">
        <f>IF(AI15="","",(AH15-AI15))</f>
        <v>6</v>
      </c>
    </row>
    <row r="16" spans="1:38" ht="25.35" customHeight="1" thickBot="1" x14ac:dyDescent="0.3">
      <c r="A16" s="17" t="s">
        <v>12</v>
      </c>
      <c r="B16" s="5"/>
      <c r="C16" s="15">
        <f>C14+C15</f>
        <v>12</v>
      </c>
      <c r="D16" s="15">
        <f>D14+D15</f>
        <v>103</v>
      </c>
      <c r="E16" s="15">
        <f>E14+E15</f>
        <v>68</v>
      </c>
      <c r="F16" s="15">
        <f>F14+F15</f>
        <v>35</v>
      </c>
      <c r="G16" s="16"/>
      <c r="H16" s="15">
        <f>H14+H15</f>
        <v>3</v>
      </c>
      <c r="I16" s="15">
        <f>I14+I15</f>
        <v>66</v>
      </c>
      <c r="J16" s="15">
        <f>J14+J15</f>
        <v>78</v>
      </c>
      <c r="K16" s="15">
        <f>K14+K15</f>
        <v>-12</v>
      </c>
      <c r="L16" s="16"/>
      <c r="M16" s="15">
        <f>M14+M15</f>
        <v>9</v>
      </c>
      <c r="N16" s="15">
        <f>N14+N15</f>
        <v>72</v>
      </c>
      <c r="O16" s="15">
        <f>O14+O15</f>
        <v>65</v>
      </c>
      <c r="P16" s="15">
        <f>P14+P15</f>
        <v>7</v>
      </c>
      <c r="Q16" s="16"/>
      <c r="R16" s="15">
        <f>R14+R15</f>
        <v>9</v>
      </c>
      <c r="S16" s="15">
        <f>S14+S15</f>
        <v>71</v>
      </c>
      <c r="T16" s="15">
        <f>T14+T15</f>
        <v>56</v>
      </c>
      <c r="U16" s="15">
        <f>U14+U15</f>
        <v>15</v>
      </c>
      <c r="V16" s="16"/>
      <c r="W16" s="15">
        <f>W14+W15</f>
        <v>0</v>
      </c>
      <c r="X16" s="15">
        <f>X14+X15</f>
        <v>44</v>
      </c>
      <c r="Y16" s="15">
        <f>Y14+Y15</f>
        <v>84</v>
      </c>
      <c r="Z16" s="15">
        <f>Z14+Z15</f>
        <v>-40</v>
      </c>
      <c r="AA16" s="16"/>
      <c r="AB16" s="15">
        <f>AB14+AB15</f>
        <v>3</v>
      </c>
      <c r="AC16" s="15">
        <f>AC14+AC15</f>
        <v>65</v>
      </c>
      <c r="AD16" s="15">
        <f>AD14+AD15</f>
        <v>82</v>
      </c>
      <c r="AE16" s="51">
        <f>AE14+AE15</f>
        <v>-17</v>
      </c>
      <c r="AF16" s="16"/>
      <c r="AG16" s="15">
        <f>AG14+AG15</f>
        <v>9</v>
      </c>
      <c r="AH16" s="15">
        <f>AH14+AH15</f>
        <v>91</v>
      </c>
      <c r="AI16" s="15">
        <f>AI14+AI15</f>
        <v>79</v>
      </c>
      <c r="AJ16" s="51">
        <f>AJ14+AJ15</f>
        <v>12</v>
      </c>
    </row>
    <row r="17" spans="1:36" ht="25.35" customHeight="1" thickBot="1" x14ac:dyDescent="0.3">
      <c r="A17" s="6" t="s">
        <v>10</v>
      </c>
      <c r="B17" s="7" t="s">
        <v>13</v>
      </c>
      <c r="C17" s="47">
        <v>0</v>
      </c>
      <c r="D17" s="48">
        <v>0</v>
      </c>
      <c r="E17" s="48">
        <v>0</v>
      </c>
      <c r="F17" s="49">
        <v>0</v>
      </c>
      <c r="G17" s="14">
        <v>10</v>
      </c>
      <c r="H17" s="30" t="str">
        <f>IF(I17="","",IF(I17&gt;J17,"3", IF(I17&lt;J17,"0", IF(I17=J17,"1"))))</f>
        <v>3</v>
      </c>
      <c r="I17" s="31">
        <v>21</v>
      </c>
      <c r="J17" s="31">
        <v>3</v>
      </c>
      <c r="K17" s="36">
        <f>IF(J17="","",(I17-J17))</f>
        <v>18</v>
      </c>
      <c r="L17" s="14">
        <v>8</v>
      </c>
      <c r="M17" s="30" t="str">
        <f>IF(N17="","",IF(N17&gt;O17,"3", IF(N17&lt;O17,"0", IF(N17=O17,"1"))))</f>
        <v>0</v>
      </c>
      <c r="N17" s="31">
        <v>19</v>
      </c>
      <c r="O17" s="31">
        <v>21</v>
      </c>
      <c r="P17" s="36">
        <f>IF(O17="","",(N17-O17))</f>
        <v>-2</v>
      </c>
      <c r="Q17" s="14">
        <v>12</v>
      </c>
      <c r="R17" s="30" t="str">
        <f>IF(S17="","",IF(S17&gt;T17,"3", IF(S17&lt;T17,"0", IF(S17=T17,"1"))))</f>
        <v>3</v>
      </c>
      <c r="S17" s="31">
        <v>21</v>
      </c>
      <c r="T17" s="31">
        <v>15</v>
      </c>
      <c r="U17" s="36">
        <f>IF(T17="","",(S17-T17))</f>
        <v>6</v>
      </c>
      <c r="V17" s="14">
        <v>10</v>
      </c>
      <c r="W17" s="30" t="str">
        <f>IF(X17="","",IF(X17&gt;Y17,"3", IF(X17&lt;Y17,"0", IF(X17=Y17,"1"))))</f>
        <v>0</v>
      </c>
      <c r="X17" s="31">
        <v>3</v>
      </c>
      <c r="Y17" s="31">
        <v>21</v>
      </c>
      <c r="Z17" s="36">
        <f>IF(Y17="","",(X17-Y17))</f>
        <v>-18</v>
      </c>
      <c r="AA17" s="14">
        <v>8</v>
      </c>
      <c r="AB17" s="30" t="str">
        <f>IF(AC17="","",IF(AC17&gt;AD17,"3", IF(AC17&lt;AD17,"0", IF(AC17=AD17,"1"))))</f>
        <v>3</v>
      </c>
      <c r="AC17" s="31">
        <v>21</v>
      </c>
      <c r="AD17" s="31">
        <v>19</v>
      </c>
      <c r="AE17" s="36">
        <f>IF(AD17="","",(AC17-AD17))</f>
        <v>2</v>
      </c>
      <c r="AF17" s="14">
        <v>12</v>
      </c>
      <c r="AG17" s="30" t="str">
        <f>IF(AH17="","",IF(AH17&gt;AI17,"3", IF(AH17&lt;AI17,"0", IF(AH17=AI17,"1"))))</f>
        <v>0</v>
      </c>
      <c r="AH17" s="31">
        <v>15</v>
      </c>
      <c r="AI17" s="31">
        <v>21</v>
      </c>
      <c r="AJ17" s="36">
        <f>IF(AI17="","",(AH17-AI17))</f>
        <v>-6</v>
      </c>
    </row>
    <row r="18" spans="1:36" ht="25.35" customHeight="1" thickBot="1" x14ac:dyDescent="0.3">
      <c r="A18" s="21" t="s">
        <v>12</v>
      </c>
      <c r="B18" s="44"/>
      <c r="C18" s="15">
        <f>C16+C17</f>
        <v>12</v>
      </c>
      <c r="D18" s="15">
        <f>D16+D17</f>
        <v>103</v>
      </c>
      <c r="E18" s="15">
        <f>E16+E17</f>
        <v>68</v>
      </c>
      <c r="F18" s="15">
        <f>F16+F17</f>
        <v>35</v>
      </c>
      <c r="G18" s="16"/>
      <c r="H18" s="15">
        <f>H16+H17</f>
        <v>6</v>
      </c>
      <c r="I18" s="15">
        <f>I16+I17</f>
        <v>87</v>
      </c>
      <c r="J18" s="15">
        <f>J16+J17</f>
        <v>81</v>
      </c>
      <c r="K18" s="15">
        <f>K16+K17</f>
        <v>6</v>
      </c>
      <c r="L18" s="16"/>
      <c r="M18" s="15">
        <f>M16+M17</f>
        <v>9</v>
      </c>
      <c r="N18" s="15">
        <f>N16+N17</f>
        <v>91</v>
      </c>
      <c r="O18" s="15">
        <f>O16+O17</f>
        <v>86</v>
      </c>
      <c r="P18" s="15">
        <f>P16+P17</f>
        <v>5</v>
      </c>
      <c r="Q18" s="16"/>
      <c r="R18" s="15">
        <f>R16+R17</f>
        <v>12</v>
      </c>
      <c r="S18" s="15">
        <f>S16+S17</f>
        <v>92</v>
      </c>
      <c r="T18" s="15">
        <f>T16+T17</f>
        <v>71</v>
      </c>
      <c r="U18" s="15">
        <f>U16+U17</f>
        <v>21</v>
      </c>
      <c r="V18" s="16"/>
      <c r="W18" s="15">
        <f>W16+W17</f>
        <v>0</v>
      </c>
      <c r="X18" s="15">
        <f>X16+X17</f>
        <v>47</v>
      </c>
      <c r="Y18" s="15">
        <f>Y16+Y17</f>
        <v>105</v>
      </c>
      <c r="Z18" s="15">
        <f>Z16+Z17</f>
        <v>-58</v>
      </c>
      <c r="AA18" s="16"/>
      <c r="AB18" s="15">
        <f>AB16+AB17</f>
        <v>6</v>
      </c>
      <c r="AC18" s="15">
        <f>AC16+AC17</f>
        <v>86</v>
      </c>
      <c r="AD18" s="15">
        <f>AD16+AD17</f>
        <v>101</v>
      </c>
      <c r="AE18" s="51">
        <f>AE16+AE17</f>
        <v>-15</v>
      </c>
      <c r="AF18" s="16"/>
      <c r="AG18" s="15">
        <f>AG16+AG17</f>
        <v>9</v>
      </c>
      <c r="AH18" s="15">
        <f>AH16+AH17</f>
        <v>106</v>
      </c>
      <c r="AI18" s="15">
        <f>AI16+AI17</f>
        <v>100</v>
      </c>
      <c r="AJ18" s="51">
        <f>AJ16+AJ17</f>
        <v>6</v>
      </c>
    </row>
    <row r="19" spans="1:36" ht="25.35" customHeight="1" thickBot="1" x14ac:dyDescent="0.3">
      <c r="A19" s="6" t="s">
        <v>11</v>
      </c>
      <c r="B19" s="7">
        <v>3</v>
      </c>
      <c r="C19" s="30" t="str">
        <f>IF(D19="","",IF(D19&gt;E19,"3", IF(D19&lt;E19,"0", IF(D19=E19,"1"))))</f>
        <v>3</v>
      </c>
      <c r="D19" s="31">
        <v>21</v>
      </c>
      <c r="E19" s="31">
        <v>17</v>
      </c>
      <c r="F19" s="36">
        <f>IF(E19="","",(D19-E19))</f>
        <v>4</v>
      </c>
      <c r="G19" s="14">
        <v>3</v>
      </c>
      <c r="H19" s="30" t="str">
        <f>IF(I19="","",IF(I19&gt;J19,"3", IF(I19&lt;J19,"0", IF(I19=J19,"1"))))</f>
        <v>0</v>
      </c>
      <c r="I19" s="31">
        <v>17</v>
      </c>
      <c r="J19" s="31">
        <v>21</v>
      </c>
      <c r="K19" s="36">
        <f>IF(J19="","",(I19-J19))</f>
        <v>-4</v>
      </c>
      <c r="L19" s="14">
        <v>5</v>
      </c>
      <c r="M19" s="30" t="str">
        <f>IF(N19="","",IF(N19&gt;O19,"3", IF(N19&lt;O19,"0", IF(N19=O19,"1"))))</f>
        <v>0</v>
      </c>
      <c r="N19" s="31">
        <v>18</v>
      </c>
      <c r="O19" s="31">
        <v>21</v>
      </c>
      <c r="P19" s="36">
        <f>IF(O19="","",(N19-O19))</f>
        <v>-3</v>
      </c>
      <c r="Q19" s="14">
        <v>5</v>
      </c>
      <c r="R19" s="30" t="str">
        <f>IF(S19="","",IF(S19&gt;T19,"3", IF(S19&lt;T19,"0", IF(S19=T19,"1"))))</f>
        <v>3</v>
      </c>
      <c r="S19" s="31">
        <v>21</v>
      </c>
      <c r="T19" s="31">
        <v>18</v>
      </c>
      <c r="U19" s="36">
        <f>IF(T19="","",(S19-T19))</f>
        <v>3</v>
      </c>
      <c r="V19" s="14">
        <v>1</v>
      </c>
      <c r="W19" s="30" t="str">
        <f>IF(X19="","",IF(X19&gt;Y19,"3", IF(X19&lt;Y19,"0", IF(X19=Y19,"1"))))</f>
        <v>3</v>
      </c>
      <c r="X19" s="31">
        <v>21</v>
      </c>
      <c r="Y19" s="31">
        <v>8</v>
      </c>
      <c r="Z19" s="36">
        <f>IF(Y19="","",(X19-Y19))</f>
        <v>13</v>
      </c>
      <c r="AA19" s="14">
        <v>1</v>
      </c>
      <c r="AB19" s="30" t="str">
        <f>IF(AC19="","",IF(AC19&gt;AD19,"3", IF(AC19&lt;AD19,"0", IF(AC19=AD19,"1"))))</f>
        <v>0</v>
      </c>
      <c r="AC19" s="31">
        <v>8</v>
      </c>
      <c r="AD19" s="31">
        <v>21</v>
      </c>
      <c r="AE19" s="36">
        <f>IF(AD19="","",(AC19-AD19))</f>
        <v>-13</v>
      </c>
      <c r="AF19" s="14" t="s">
        <v>13</v>
      </c>
      <c r="AG19" s="30">
        <v>0</v>
      </c>
      <c r="AH19" s="31">
        <v>0</v>
      </c>
      <c r="AI19" s="31">
        <v>0</v>
      </c>
      <c r="AJ19" s="32">
        <v>0</v>
      </c>
    </row>
    <row r="20" spans="1:36" ht="25.35" customHeight="1" thickBot="1" x14ac:dyDescent="0.3">
      <c r="A20" s="21" t="s">
        <v>12</v>
      </c>
      <c r="B20" s="44"/>
      <c r="C20" s="15">
        <f>C18+C19</f>
        <v>15</v>
      </c>
      <c r="D20" s="15">
        <f>D18+D19</f>
        <v>124</v>
      </c>
      <c r="E20" s="15">
        <f>E18+E19</f>
        <v>85</v>
      </c>
      <c r="F20" s="15">
        <f>F18+F19</f>
        <v>39</v>
      </c>
      <c r="G20" s="16"/>
      <c r="H20" s="15">
        <f>H18+H19</f>
        <v>6</v>
      </c>
      <c r="I20" s="15">
        <f>I18+I19</f>
        <v>104</v>
      </c>
      <c r="J20" s="15">
        <f>J18+J19</f>
        <v>102</v>
      </c>
      <c r="K20" s="15">
        <f>K18+K19</f>
        <v>2</v>
      </c>
      <c r="L20" s="16"/>
      <c r="M20" s="15">
        <f>M18+M19</f>
        <v>9</v>
      </c>
      <c r="N20" s="15">
        <f>N18+N19</f>
        <v>109</v>
      </c>
      <c r="O20" s="15">
        <f>O18+O19</f>
        <v>107</v>
      </c>
      <c r="P20" s="15">
        <f>P18+P19</f>
        <v>2</v>
      </c>
      <c r="Q20" s="16"/>
      <c r="R20" s="15">
        <f>R18+R19</f>
        <v>15</v>
      </c>
      <c r="S20" s="15">
        <f>S18+S19</f>
        <v>113</v>
      </c>
      <c r="T20" s="15">
        <f>T18+T19</f>
        <v>89</v>
      </c>
      <c r="U20" s="15">
        <f>U18+U19</f>
        <v>24</v>
      </c>
      <c r="V20" s="16"/>
      <c r="W20" s="15">
        <f>W18+W19</f>
        <v>3</v>
      </c>
      <c r="X20" s="15">
        <f>X18+X19</f>
        <v>68</v>
      </c>
      <c r="Y20" s="15">
        <f>Y18+Y19</f>
        <v>113</v>
      </c>
      <c r="Z20" s="15">
        <f>Z18+Z19</f>
        <v>-45</v>
      </c>
      <c r="AA20" s="16"/>
      <c r="AB20" s="15">
        <f>AB18+AB19</f>
        <v>6</v>
      </c>
      <c r="AC20" s="15">
        <f>AC18+AC19</f>
        <v>94</v>
      </c>
      <c r="AD20" s="15">
        <f>AD18+AD19</f>
        <v>122</v>
      </c>
      <c r="AE20" s="51">
        <f>AE18+AE19</f>
        <v>-28</v>
      </c>
      <c r="AF20" s="16"/>
      <c r="AG20" s="15">
        <f>AG18+AG19</f>
        <v>9</v>
      </c>
      <c r="AH20" s="15">
        <f>AH18+AH19</f>
        <v>106</v>
      </c>
      <c r="AI20" s="15">
        <f>AI18+AI19</f>
        <v>100</v>
      </c>
      <c r="AJ20" s="51">
        <f>AJ18+AJ19</f>
        <v>6</v>
      </c>
    </row>
    <row r="21" spans="1:36" ht="25.35" customHeight="1" thickBot="1" x14ac:dyDescent="0.3">
      <c r="A21" s="18"/>
      <c r="B21" s="13"/>
      <c r="C21" s="88" t="s">
        <v>36</v>
      </c>
      <c r="D21" s="88"/>
      <c r="E21" s="88"/>
      <c r="F21" s="88"/>
      <c r="G21" s="13"/>
      <c r="H21" s="88" t="s">
        <v>40</v>
      </c>
      <c r="I21" s="88"/>
      <c r="J21" s="88"/>
      <c r="K21" s="88"/>
      <c r="L21" s="13"/>
      <c r="M21" s="88" t="s">
        <v>39</v>
      </c>
      <c r="N21" s="88"/>
      <c r="O21" s="88"/>
      <c r="P21" s="88"/>
      <c r="Q21" s="13"/>
      <c r="R21" s="88" t="s">
        <v>37</v>
      </c>
      <c r="S21" s="88"/>
      <c r="T21" s="88"/>
      <c r="U21" s="93"/>
      <c r="V21" s="1"/>
      <c r="W21" s="87" t="s">
        <v>56</v>
      </c>
      <c r="X21" s="88"/>
      <c r="Y21" s="88"/>
      <c r="Z21" s="88"/>
      <c r="AA21" s="1"/>
      <c r="AB21" s="87" t="s">
        <v>41</v>
      </c>
      <c r="AC21" s="88"/>
      <c r="AD21" s="88"/>
      <c r="AE21" s="88"/>
      <c r="AF21" s="2"/>
      <c r="AG21" s="88" t="s">
        <v>38</v>
      </c>
      <c r="AH21" s="88"/>
      <c r="AI21" s="88"/>
      <c r="AJ21" s="93"/>
    </row>
  </sheetData>
  <mergeCells count="54">
    <mergeCell ref="A1:B2"/>
    <mergeCell ref="C1:AG2"/>
    <mergeCell ref="AH1:AJ2"/>
    <mergeCell ref="A3:AJ3"/>
    <mergeCell ref="A4:A6"/>
    <mergeCell ref="B4:F4"/>
    <mergeCell ref="G4:K4"/>
    <mergeCell ref="L4:P4"/>
    <mergeCell ref="Q4:U4"/>
    <mergeCell ref="V4:Z4"/>
    <mergeCell ref="O5:O6"/>
    <mergeCell ref="AA4:AE4"/>
    <mergeCell ref="AF4:AJ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A5:AA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H5:AH6"/>
    <mergeCell ref="AI5:AI6"/>
    <mergeCell ref="AJ5:AJ6"/>
    <mergeCell ref="C21:F21"/>
    <mergeCell ref="H21:K21"/>
    <mergeCell ref="M21:P21"/>
    <mergeCell ref="R21:U21"/>
    <mergeCell ref="W21:Z21"/>
    <mergeCell ref="AB21:AE21"/>
    <mergeCell ref="AG21:AJ21"/>
    <mergeCell ref="AB5:AB6"/>
    <mergeCell ref="AC5:AC6"/>
    <mergeCell ref="AD5:AD6"/>
    <mergeCell ref="AE5:AE6"/>
    <mergeCell ref="AF5:AF6"/>
    <mergeCell ref="AG5:AG6"/>
  </mergeCells>
  <pageMargins left="0" right="0" top="0.74803149606299213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8287-59B6-429A-AE1E-215D028503F1}">
  <dimension ref="A1:AL21"/>
  <sheetViews>
    <sheetView topLeftCell="A12" zoomScale="109" workbookViewId="0">
      <selection activeCell="AA9" sqref="AA1:AA1048576"/>
    </sheetView>
  </sheetViews>
  <sheetFormatPr defaultRowHeight="15" x14ac:dyDescent="0.25"/>
  <cols>
    <col min="1" max="1" width="5.42578125" customWidth="1"/>
    <col min="2" max="2" width="3.85546875" customWidth="1"/>
    <col min="3" max="3" width="3.42578125" customWidth="1"/>
    <col min="4" max="7" width="3.85546875" customWidth="1"/>
    <col min="8" max="8" width="3" customWidth="1"/>
    <col min="9" max="10" width="3.85546875" customWidth="1"/>
    <col min="11" max="11" width="4.42578125" customWidth="1"/>
    <col min="12" max="15" width="3.85546875" customWidth="1"/>
    <col min="16" max="16" width="4.7109375" customWidth="1"/>
    <col min="17" max="20" width="3.85546875" customWidth="1"/>
    <col min="21" max="21" width="4.5703125" customWidth="1"/>
    <col min="22" max="25" width="3.85546875" customWidth="1"/>
    <col min="26" max="26" width="5" customWidth="1"/>
    <col min="27" max="30" width="3.85546875" customWidth="1"/>
    <col min="31" max="31" width="5.7109375" customWidth="1"/>
    <col min="32" max="35" width="3.85546875" customWidth="1"/>
    <col min="36" max="36" width="4.28515625" customWidth="1"/>
  </cols>
  <sheetData>
    <row r="1" spans="1:38" ht="15" customHeight="1" x14ac:dyDescent="0.25">
      <c r="A1" s="94"/>
      <c r="B1" s="94"/>
      <c r="C1" s="96" t="s">
        <v>21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4"/>
      <c r="AI1" s="94"/>
      <c r="AJ1" s="94"/>
    </row>
    <row r="2" spans="1:38" ht="53.25" customHeight="1" thickBot="1" x14ac:dyDescent="0.3">
      <c r="A2" s="95"/>
      <c r="B2" s="95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5"/>
      <c r="AI2" s="95"/>
      <c r="AJ2" s="95"/>
    </row>
    <row r="3" spans="1:38" ht="16.5" thickBot="1" x14ac:dyDescent="0.3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100"/>
    </row>
    <row r="4" spans="1:38" ht="15.75" thickBot="1" x14ac:dyDescent="0.3">
      <c r="A4" s="107"/>
      <c r="B4" s="101" t="s">
        <v>32</v>
      </c>
      <c r="C4" s="102"/>
      <c r="D4" s="102"/>
      <c r="E4" s="102"/>
      <c r="F4" s="103"/>
      <c r="G4" s="104" t="s">
        <v>30</v>
      </c>
      <c r="H4" s="105"/>
      <c r="I4" s="105"/>
      <c r="J4" s="105"/>
      <c r="K4" s="106"/>
      <c r="L4" s="101" t="s">
        <v>33</v>
      </c>
      <c r="M4" s="102"/>
      <c r="N4" s="102"/>
      <c r="O4" s="102"/>
      <c r="P4" s="103"/>
      <c r="Q4" s="101" t="s">
        <v>34</v>
      </c>
      <c r="R4" s="102"/>
      <c r="S4" s="102"/>
      <c r="T4" s="102"/>
      <c r="U4" s="103"/>
      <c r="V4" s="101" t="s">
        <v>28</v>
      </c>
      <c r="W4" s="102"/>
      <c r="X4" s="102"/>
      <c r="Y4" s="102"/>
      <c r="Z4" s="103"/>
      <c r="AA4" s="101" t="s">
        <v>29</v>
      </c>
      <c r="AB4" s="102"/>
      <c r="AC4" s="102"/>
      <c r="AD4" s="102"/>
      <c r="AE4" s="103"/>
      <c r="AF4" s="101" t="s">
        <v>31</v>
      </c>
      <c r="AG4" s="102"/>
      <c r="AH4" s="102"/>
      <c r="AI4" s="102"/>
      <c r="AJ4" s="103"/>
    </row>
    <row r="5" spans="1:38" x14ac:dyDescent="0.25">
      <c r="A5" s="108"/>
      <c r="B5" s="89" t="s">
        <v>0</v>
      </c>
      <c r="C5" s="89" t="s">
        <v>4</v>
      </c>
      <c r="D5" s="89" t="s">
        <v>1</v>
      </c>
      <c r="E5" s="89" t="s">
        <v>2</v>
      </c>
      <c r="F5" s="91" t="s">
        <v>3</v>
      </c>
      <c r="G5" s="89" t="s">
        <v>0</v>
      </c>
      <c r="H5" s="89" t="s">
        <v>4</v>
      </c>
      <c r="I5" s="89" t="s">
        <v>1</v>
      </c>
      <c r="J5" s="89" t="s">
        <v>2</v>
      </c>
      <c r="K5" s="91" t="s">
        <v>3</v>
      </c>
      <c r="L5" s="89" t="s">
        <v>0</v>
      </c>
      <c r="M5" s="89" t="s">
        <v>4</v>
      </c>
      <c r="N5" s="89" t="s">
        <v>1</v>
      </c>
      <c r="O5" s="89" t="s">
        <v>2</v>
      </c>
      <c r="P5" s="91" t="s">
        <v>3</v>
      </c>
      <c r="Q5" s="89" t="s">
        <v>0</v>
      </c>
      <c r="R5" s="89" t="s">
        <v>4</v>
      </c>
      <c r="S5" s="89" t="s">
        <v>1</v>
      </c>
      <c r="T5" s="89" t="s">
        <v>2</v>
      </c>
      <c r="U5" s="91" t="s">
        <v>3</v>
      </c>
      <c r="V5" s="89" t="s">
        <v>0</v>
      </c>
      <c r="W5" s="89" t="s">
        <v>4</v>
      </c>
      <c r="X5" s="89" t="s">
        <v>1</v>
      </c>
      <c r="Y5" s="89" t="s">
        <v>2</v>
      </c>
      <c r="Z5" s="91" t="s">
        <v>3</v>
      </c>
      <c r="AA5" s="89" t="s">
        <v>0</v>
      </c>
      <c r="AB5" s="89" t="s">
        <v>4</v>
      </c>
      <c r="AC5" s="89" t="s">
        <v>1</v>
      </c>
      <c r="AD5" s="89" t="s">
        <v>2</v>
      </c>
      <c r="AE5" s="91" t="s">
        <v>3</v>
      </c>
      <c r="AF5" s="89" t="s">
        <v>0</v>
      </c>
      <c r="AG5" s="89" t="s">
        <v>4</v>
      </c>
      <c r="AH5" s="89" t="s">
        <v>1</v>
      </c>
      <c r="AI5" s="89" t="s">
        <v>2</v>
      </c>
      <c r="AJ5" s="91" t="s">
        <v>3</v>
      </c>
      <c r="AL5" s="9"/>
    </row>
    <row r="6" spans="1:38" ht="15.75" thickBot="1" x14ac:dyDescent="0.3">
      <c r="A6" s="109"/>
      <c r="B6" s="90"/>
      <c r="C6" s="90"/>
      <c r="D6" s="90"/>
      <c r="E6" s="90"/>
      <c r="F6" s="92"/>
      <c r="G6" s="90"/>
      <c r="H6" s="90"/>
      <c r="I6" s="90"/>
      <c r="J6" s="90"/>
      <c r="K6" s="92"/>
      <c r="L6" s="90"/>
      <c r="M6" s="90"/>
      <c r="N6" s="90"/>
      <c r="O6" s="90"/>
      <c r="P6" s="92"/>
      <c r="Q6" s="90"/>
      <c r="R6" s="90"/>
      <c r="S6" s="90"/>
      <c r="T6" s="90"/>
      <c r="U6" s="92"/>
      <c r="V6" s="90"/>
      <c r="W6" s="90"/>
      <c r="X6" s="90"/>
      <c r="Y6" s="90"/>
      <c r="Z6" s="92"/>
      <c r="AA6" s="90"/>
      <c r="AB6" s="90"/>
      <c r="AC6" s="90"/>
      <c r="AD6" s="90"/>
      <c r="AE6" s="92"/>
      <c r="AF6" s="90"/>
      <c r="AG6" s="90"/>
      <c r="AH6" s="90"/>
      <c r="AI6" s="90"/>
      <c r="AJ6" s="92"/>
    </row>
    <row r="7" spans="1:38" ht="27.75" customHeight="1" thickBot="1" x14ac:dyDescent="0.3">
      <c r="A7" s="6" t="s">
        <v>5</v>
      </c>
      <c r="B7" s="20">
        <v>7</v>
      </c>
      <c r="C7" s="30" t="str">
        <f>IF(D7="","",IF(D7&gt;E7,"3", IF(D7&lt;E7,"0", IF(D7=E7,"1"))))</f>
        <v>3</v>
      </c>
      <c r="D7" s="31">
        <v>17</v>
      </c>
      <c r="E7" s="31">
        <v>11</v>
      </c>
      <c r="F7" s="36">
        <f>IF(E7="","",(D7-E7))</f>
        <v>6</v>
      </c>
      <c r="G7" s="53">
        <v>7</v>
      </c>
      <c r="H7" s="30" t="str">
        <f>IF(I7="","",IF(I7&gt;J7,"3", IF(I7&lt;J7,"0", IF(I7=J7,"1"))))</f>
        <v>0</v>
      </c>
      <c r="I7" s="31">
        <v>11</v>
      </c>
      <c r="J7" s="31">
        <v>17</v>
      </c>
      <c r="K7" s="36">
        <f>IF(J7="","",(I7-J7))</f>
        <v>-6</v>
      </c>
      <c r="L7" s="53">
        <v>10</v>
      </c>
      <c r="M7" s="30" t="str">
        <f>IF(N7="","",IF(N7&gt;O7,"3", IF(N7&lt;O7,"0", IF(N7=O7,"1"))))</f>
        <v>0</v>
      </c>
      <c r="N7" s="31">
        <v>12</v>
      </c>
      <c r="O7" s="31">
        <v>16</v>
      </c>
      <c r="P7" s="36">
        <f>IF(O7="","",(N7-O7))</f>
        <v>-4</v>
      </c>
      <c r="Q7" s="53" t="s">
        <v>13</v>
      </c>
      <c r="R7" s="30">
        <v>0</v>
      </c>
      <c r="S7" s="31">
        <v>0</v>
      </c>
      <c r="T7" s="31">
        <v>0</v>
      </c>
      <c r="U7" s="36">
        <v>0</v>
      </c>
      <c r="V7" s="53">
        <v>11</v>
      </c>
      <c r="W7" s="30" t="str">
        <f>IF(X7="","",IF(X7&gt;Y7,"3", IF(X7&lt;Y7,"0", IF(X7=Y7,"1"))))</f>
        <v>3</v>
      </c>
      <c r="X7" s="31">
        <v>23</v>
      </c>
      <c r="Y7" s="31">
        <v>6</v>
      </c>
      <c r="Z7" s="36">
        <f>IF(Y7="","",(X7-Y7))</f>
        <v>17</v>
      </c>
      <c r="AA7" s="53">
        <v>11</v>
      </c>
      <c r="AB7" s="30" t="str">
        <f>IF(AC7="","",IF(AC7&gt;AD7,"3", IF(AC7&lt;AD7,"0", IF(AC7=AD7,"1"))))</f>
        <v>0</v>
      </c>
      <c r="AC7" s="31">
        <v>6</v>
      </c>
      <c r="AD7" s="31">
        <v>23</v>
      </c>
      <c r="AE7" s="36">
        <f>IF(AD7="","",(AC7-AD7))</f>
        <v>-17</v>
      </c>
      <c r="AF7" s="53">
        <v>10</v>
      </c>
      <c r="AG7" s="30" t="str">
        <f>IF(AH7="","",IF(AH7&gt;AI7,"3", IF(AH7&lt;AI7,"0", IF(AH7=AI7,"1"))))</f>
        <v>3</v>
      </c>
      <c r="AH7" s="31">
        <v>16</v>
      </c>
      <c r="AI7" s="31">
        <v>12</v>
      </c>
      <c r="AJ7" s="32">
        <f>IF(AI7="","",(AH7-AI7))</f>
        <v>4</v>
      </c>
    </row>
    <row r="8" spans="1:38" ht="27.75" customHeight="1" thickBot="1" x14ac:dyDescent="0.3">
      <c r="A8" s="17" t="s">
        <v>12</v>
      </c>
      <c r="B8" s="4"/>
      <c r="C8" s="15" t="str">
        <f>C7</f>
        <v>3</v>
      </c>
      <c r="D8" s="15">
        <f t="shared" ref="D8:F8" si="0">D7</f>
        <v>17</v>
      </c>
      <c r="E8" s="15">
        <f t="shared" si="0"/>
        <v>11</v>
      </c>
      <c r="F8" s="15">
        <f t="shared" si="0"/>
        <v>6</v>
      </c>
      <c r="G8" s="16"/>
      <c r="H8" s="15" t="str">
        <f>H7</f>
        <v>0</v>
      </c>
      <c r="I8" s="15">
        <f t="shared" ref="I8:K8" si="1">I7</f>
        <v>11</v>
      </c>
      <c r="J8" s="15">
        <f t="shared" si="1"/>
        <v>17</v>
      </c>
      <c r="K8" s="15">
        <f t="shared" si="1"/>
        <v>-6</v>
      </c>
      <c r="L8" s="16"/>
      <c r="M8" s="15" t="str">
        <f>M7</f>
        <v>0</v>
      </c>
      <c r="N8" s="15">
        <f t="shared" ref="N8:P8" si="2">N7</f>
        <v>12</v>
      </c>
      <c r="O8" s="15">
        <f t="shared" si="2"/>
        <v>16</v>
      </c>
      <c r="P8" s="15">
        <f t="shared" si="2"/>
        <v>-4</v>
      </c>
      <c r="Q8" s="16"/>
      <c r="R8" s="15">
        <f>R7</f>
        <v>0</v>
      </c>
      <c r="S8" s="15">
        <f t="shared" ref="S8:U8" si="3">S7</f>
        <v>0</v>
      </c>
      <c r="T8" s="15">
        <f t="shared" si="3"/>
        <v>0</v>
      </c>
      <c r="U8" s="15">
        <f t="shared" si="3"/>
        <v>0</v>
      </c>
      <c r="V8" s="16"/>
      <c r="W8" s="15" t="str">
        <f>W7</f>
        <v>3</v>
      </c>
      <c r="X8" s="15">
        <f t="shared" ref="X8:Z8" si="4">X7</f>
        <v>23</v>
      </c>
      <c r="Y8" s="15">
        <f t="shared" si="4"/>
        <v>6</v>
      </c>
      <c r="Z8" s="15">
        <f t="shared" si="4"/>
        <v>17</v>
      </c>
      <c r="AA8" s="16"/>
      <c r="AB8" s="15" t="str">
        <f>AB7</f>
        <v>0</v>
      </c>
      <c r="AC8" s="15">
        <f t="shared" ref="AC8:AE8" si="5">AC7</f>
        <v>6</v>
      </c>
      <c r="AD8" s="15">
        <f t="shared" si="5"/>
        <v>23</v>
      </c>
      <c r="AE8" s="51">
        <f t="shared" si="5"/>
        <v>-17</v>
      </c>
      <c r="AF8" s="16"/>
      <c r="AG8" s="15" t="str">
        <f>AG7</f>
        <v>3</v>
      </c>
      <c r="AH8" s="15">
        <f t="shared" ref="AH8:AI8" si="6">AH7</f>
        <v>16</v>
      </c>
      <c r="AI8" s="15">
        <f t="shared" si="6"/>
        <v>12</v>
      </c>
      <c r="AJ8" s="35">
        <f>AJ7</f>
        <v>4</v>
      </c>
    </row>
    <row r="9" spans="1:38" ht="27.75" customHeight="1" thickBot="1" x14ac:dyDescent="0.3">
      <c r="A9" s="6" t="s">
        <v>6</v>
      </c>
      <c r="B9" s="3">
        <v>8</v>
      </c>
      <c r="C9" s="30" t="str">
        <f>IF(D9="","",IF(D9&gt;E9,"3", IF(D9&lt;E9,"0", IF(D9=E9,"1"))))</f>
        <v>3</v>
      </c>
      <c r="D9" s="46">
        <v>20</v>
      </c>
      <c r="E9" s="46">
        <v>11</v>
      </c>
      <c r="F9" s="36">
        <f>IF(E9="","",(D9-E9))</f>
        <v>9</v>
      </c>
      <c r="G9" s="14">
        <v>10</v>
      </c>
      <c r="H9" s="30" t="str">
        <f>IF(I9="","",IF(I9&gt;J9,"3", IF(I9&lt;J9,"0", IF(I9=J9,"1"))))</f>
        <v>0</v>
      </c>
      <c r="I9" s="46">
        <v>12</v>
      </c>
      <c r="J9" s="46">
        <v>25</v>
      </c>
      <c r="K9" s="36">
        <f>IF(J9="","",(I9-J9))</f>
        <v>-13</v>
      </c>
      <c r="L9" s="14">
        <v>8</v>
      </c>
      <c r="M9" s="30" t="str">
        <f>IF(N9="","",IF(N9&gt;O9,"3", IF(N9&lt;O9,"0", IF(N9=O9,"1"))))</f>
        <v>0</v>
      </c>
      <c r="N9" s="46">
        <v>11</v>
      </c>
      <c r="O9" s="46">
        <v>20</v>
      </c>
      <c r="P9" s="36">
        <f>IF(O9="","",(N9-O9))</f>
        <v>-9</v>
      </c>
      <c r="Q9" s="14">
        <v>10</v>
      </c>
      <c r="R9" s="30" t="str">
        <f>IF(S9="","",IF(S9&gt;T9,"3", IF(S9&lt;T9,"0", IF(S9=T9,"1"))))</f>
        <v>3</v>
      </c>
      <c r="S9" s="46">
        <v>25</v>
      </c>
      <c r="T9" s="46">
        <v>12</v>
      </c>
      <c r="U9" s="36">
        <f>IF(T9="","",(S9-T9))</f>
        <v>13</v>
      </c>
      <c r="V9" s="14">
        <v>12</v>
      </c>
      <c r="W9" s="30" t="str">
        <f>IF(X9="","",IF(X9&gt;Y9,"3", IF(X9&lt;Y9,"0", IF(X9=Y9,"1"))))</f>
        <v>0</v>
      </c>
      <c r="X9" s="46">
        <v>12</v>
      </c>
      <c r="Y9" s="46">
        <v>17</v>
      </c>
      <c r="Z9" s="36">
        <f>IF(Y9="","",(X9-Y9))</f>
        <v>-5</v>
      </c>
      <c r="AA9" s="14" t="s">
        <v>13</v>
      </c>
      <c r="AB9" s="30">
        <v>0</v>
      </c>
      <c r="AC9" s="46">
        <v>0</v>
      </c>
      <c r="AD9" s="46">
        <v>0</v>
      </c>
      <c r="AE9" s="36">
        <v>0</v>
      </c>
      <c r="AF9" s="14">
        <v>12</v>
      </c>
      <c r="AG9" s="30" t="str">
        <f>IF(AH9="","",IF(AH9&gt;AI9,"3", IF(AH9&lt;AI9,"0", IF(AH9=AI9,"1"))))</f>
        <v>3</v>
      </c>
      <c r="AH9" s="46">
        <v>17</v>
      </c>
      <c r="AI9" s="46">
        <v>12</v>
      </c>
      <c r="AJ9" s="36">
        <f>IF(AI9="","",(AH9-AI9))</f>
        <v>5</v>
      </c>
    </row>
    <row r="10" spans="1:38" ht="27.75" customHeight="1" thickBot="1" x14ac:dyDescent="0.3">
      <c r="A10" s="17" t="s">
        <v>12</v>
      </c>
      <c r="B10" s="5"/>
      <c r="C10" s="15">
        <f>C8+C9</f>
        <v>6</v>
      </c>
      <c r="D10" s="15">
        <f>D8+D9</f>
        <v>37</v>
      </c>
      <c r="E10" s="15">
        <f>E8+E9</f>
        <v>22</v>
      </c>
      <c r="F10" s="15">
        <f>F8+F9</f>
        <v>15</v>
      </c>
      <c r="G10" s="16"/>
      <c r="H10" s="15">
        <f>H8+H9</f>
        <v>0</v>
      </c>
      <c r="I10" s="15">
        <f>I8+I9</f>
        <v>23</v>
      </c>
      <c r="J10" s="15">
        <f>J8+J9</f>
        <v>42</v>
      </c>
      <c r="K10" s="15">
        <f>K8+K9</f>
        <v>-19</v>
      </c>
      <c r="L10" s="16"/>
      <c r="M10" s="15">
        <f>M8+M9</f>
        <v>0</v>
      </c>
      <c r="N10" s="15">
        <f>N8+N9</f>
        <v>23</v>
      </c>
      <c r="O10" s="15">
        <f>O8+O9</f>
        <v>36</v>
      </c>
      <c r="P10" s="15">
        <f>P8+P9</f>
        <v>-13</v>
      </c>
      <c r="Q10" s="16"/>
      <c r="R10" s="15">
        <f>R8+R9</f>
        <v>3</v>
      </c>
      <c r="S10" s="15">
        <f>S8+S9</f>
        <v>25</v>
      </c>
      <c r="T10" s="15">
        <f>T8+T9</f>
        <v>12</v>
      </c>
      <c r="U10" s="15">
        <f>U8+U9</f>
        <v>13</v>
      </c>
      <c r="V10" s="16"/>
      <c r="W10" s="15">
        <f>W8+W9</f>
        <v>3</v>
      </c>
      <c r="X10" s="15">
        <f>X8+X9</f>
        <v>35</v>
      </c>
      <c r="Y10" s="15">
        <f>Y8+Y9</f>
        <v>23</v>
      </c>
      <c r="Z10" s="15">
        <f>Z8+Z9</f>
        <v>12</v>
      </c>
      <c r="AA10" s="16"/>
      <c r="AB10" s="15">
        <f>AB8+AB9</f>
        <v>0</v>
      </c>
      <c r="AC10" s="15">
        <f>AC8+AC9</f>
        <v>6</v>
      </c>
      <c r="AD10" s="15">
        <f>AD8+AD9</f>
        <v>23</v>
      </c>
      <c r="AE10" s="15">
        <f>AE8+AE9</f>
        <v>-17</v>
      </c>
      <c r="AF10" s="16"/>
      <c r="AG10" s="15">
        <f>AG8+AG9</f>
        <v>6</v>
      </c>
      <c r="AH10" s="15">
        <f>AH8+AH9</f>
        <v>33</v>
      </c>
      <c r="AI10" s="15">
        <f>AI8+AI9</f>
        <v>24</v>
      </c>
      <c r="AJ10" s="51">
        <f>AJ8+AJ9</f>
        <v>9</v>
      </c>
    </row>
    <row r="11" spans="1:38" ht="27.75" customHeight="1" thickBot="1" x14ac:dyDescent="0.3">
      <c r="A11" s="19" t="s">
        <v>7</v>
      </c>
      <c r="B11" s="12">
        <v>11</v>
      </c>
      <c r="C11" s="30" t="str">
        <f>IF(D11="","",IF(D11&gt;E11,"3", IF(D11&lt;E11,"0", IF(D11=E11,"1"))))</f>
        <v>3</v>
      </c>
      <c r="D11" s="46">
        <v>20</v>
      </c>
      <c r="E11" s="46">
        <v>16</v>
      </c>
      <c r="F11" s="36">
        <f>IF(E11="","",(D11-E11))</f>
        <v>4</v>
      </c>
      <c r="G11" s="8" t="s">
        <v>13</v>
      </c>
      <c r="H11" s="30">
        <v>0</v>
      </c>
      <c r="I11" s="46">
        <v>0</v>
      </c>
      <c r="J11" s="46">
        <v>0</v>
      </c>
      <c r="K11" s="36">
        <v>0</v>
      </c>
      <c r="L11" s="8">
        <v>9</v>
      </c>
      <c r="M11" s="30" t="str">
        <f>IF(N11="","",IF(N11&gt;O11,"3", IF(N11&lt;O11,"0", IF(N11=O11,"1"))))</f>
        <v>0</v>
      </c>
      <c r="N11" s="46">
        <v>10</v>
      </c>
      <c r="O11" s="46">
        <v>19</v>
      </c>
      <c r="P11" s="36">
        <f>IF(O11="","",(N11-O11))</f>
        <v>-9</v>
      </c>
      <c r="Q11" s="8">
        <v>7</v>
      </c>
      <c r="R11" s="30" t="str">
        <f>IF(S11="","",IF(S11&gt;T11,"3", IF(S11&lt;T11,"0", IF(S11=T11,"1"))))</f>
        <v>0</v>
      </c>
      <c r="S11" s="46">
        <v>15</v>
      </c>
      <c r="T11" s="46">
        <v>21</v>
      </c>
      <c r="U11" s="36">
        <f>IF(T11="","",(S11-T11))</f>
        <v>-6</v>
      </c>
      <c r="V11" s="8">
        <v>9</v>
      </c>
      <c r="W11" s="30" t="str">
        <f>IF(X11="","",IF(X11&gt;Y11,"3", IF(X11&lt;Y11,"0", IF(X11=Y11,"1"))))</f>
        <v>3</v>
      </c>
      <c r="X11" s="46">
        <v>19</v>
      </c>
      <c r="Y11" s="46">
        <v>10</v>
      </c>
      <c r="Z11" s="36">
        <f>IF(Y11="","",(X11-Y11))</f>
        <v>9</v>
      </c>
      <c r="AA11" s="8">
        <v>7</v>
      </c>
      <c r="AB11" s="30" t="str">
        <f>IF(AC11="","",IF(AC11&gt;AD11,"3", IF(AC11&lt;AD11,"0", IF(AC11=AD11,"1"))))</f>
        <v>3</v>
      </c>
      <c r="AC11" s="46">
        <v>21</v>
      </c>
      <c r="AD11" s="46">
        <v>15</v>
      </c>
      <c r="AE11" s="36">
        <f>IF(AD11="","",(AC11-AD11))</f>
        <v>6</v>
      </c>
      <c r="AF11" s="8">
        <v>11</v>
      </c>
      <c r="AG11" s="30" t="str">
        <f>IF(AH11="","",IF(AH11&gt;AI11,"3", IF(AH11&lt;AI11,"0", IF(AH11=AI11,"1"))))</f>
        <v>0</v>
      </c>
      <c r="AH11" s="46">
        <v>16</v>
      </c>
      <c r="AI11" s="46">
        <v>20</v>
      </c>
      <c r="AJ11" s="36">
        <f>IF(AI11="","",(AH11-AI11))</f>
        <v>-4</v>
      </c>
    </row>
    <row r="12" spans="1:38" ht="27.75" customHeight="1" thickBot="1" x14ac:dyDescent="0.3">
      <c r="A12" s="11" t="s">
        <v>12</v>
      </c>
      <c r="B12" s="5"/>
      <c r="C12" s="15">
        <f>C10+C11</f>
        <v>9</v>
      </c>
      <c r="D12" s="15">
        <f>D10+D11</f>
        <v>57</v>
      </c>
      <c r="E12" s="15">
        <f>E10+E11</f>
        <v>38</v>
      </c>
      <c r="F12" s="15">
        <f>F10+F11</f>
        <v>19</v>
      </c>
      <c r="G12" s="16"/>
      <c r="H12" s="15">
        <f>H10+H11</f>
        <v>0</v>
      </c>
      <c r="I12" s="15">
        <f>I10+I11</f>
        <v>23</v>
      </c>
      <c r="J12" s="15">
        <f>J10+J11</f>
        <v>42</v>
      </c>
      <c r="K12" s="15">
        <f>K10+K11</f>
        <v>-19</v>
      </c>
      <c r="L12" s="16"/>
      <c r="M12" s="15">
        <f>M10+M11</f>
        <v>0</v>
      </c>
      <c r="N12" s="15">
        <f>N10+N11</f>
        <v>33</v>
      </c>
      <c r="O12" s="15">
        <f>O10+O11</f>
        <v>55</v>
      </c>
      <c r="P12" s="15">
        <f>P10+P11</f>
        <v>-22</v>
      </c>
      <c r="Q12" s="16"/>
      <c r="R12" s="15">
        <f>R10+R11</f>
        <v>3</v>
      </c>
      <c r="S12" s="15">
        <f>S10+S11</f>
        <v>40</v>
      </c>
      <c r="T12" s="15">
        <f>T10+T11</f>
        <v>33</v>
      </c>
      <c r="U12" s="15">
        <f>U10+U11</f>
        <v>7</v>
      </c>
      <c r="V12" s="16"/>
      <c r="W12" s="15">
        <f>W10+W11</f>
        <v>6</v>
      </c>
      <c r="X12" s="15">
        <f>X10+X11</f>
        <v>54</v>
      </c>
      <c r="Y12" s="15">
        <f>Y10+Y11</f>
        <v>33</v>
      </c>
      <c r="Z12" s="15">
        <f>Z10+Z11</f>
        <v>21</v>
      </c>
      <c r="AA12" s="16"/>
      <c r="AB12" s="15">
        <f>AB10+AB11</f>
        <v>3</v>
      </c>
      <c r="AC12" s="15">
        <f>AC10+AC11</f>
        <v>27</v>
      </c>
      <c r="AD12" s="15">
        <f>AD10+AD11</f>
        <v>38</v>
      </c>
      <c r="AE12" s="15">
        <f>AE10+AE11</f>
        <v>-11</v>
      </c>
      <c r="AF12" s="16"/>
      <c r="AG12" s="15">
        <f>AG10+AG11</f>
        <v>6</v>
      </c>
      <c r="AH12" s="15">
        <f>AH10+AH11</f>
        <v>49</v>
      </c>
      <c r="AI12" s="15">
        <f>AI10+AI11</f>
        <v>44</v>
      </c>
      <c r="AJ12" s="51">
        <f>AJ10+AJ11</f>
        <v>5</v>
      </c>
    </row>
    <row r="13" spans="1:38" ht="27.75" customHeight="1" thickBot="1" x14ac:dyDescent="0.3">
      <c r="A13" s="6" t="s">
        <v>8</v>
      </c>
      <c r="B13" s="3">
        <v>4</v>
      </c>
      <c r="C13" s="30" t="str">
        <f>IF(D13="","",IF(D13&gt;E13,"3", IF(D13&lt;E13,"0", IF(D13=E13,"1"))))</f>
        <v>3</v>
      </c>
      <c r="D13" s="46">
        <v>24</v>
      </c>
      <c r="E13" s="46">
        <v>8</v>
      </c>
      <c r="F13" s="36">
        <f>IF(E13="","",(D13-E13))</f>
        <v>16</v>
      </c>
      <c r="G13" s="14">
        <v>2</v>
      </c>
      <c r="H13" s="30" t="str">
        <f>IF(I13="","",IF(I13&gt;J13,"3", IF(I13&lt;J13,"0", IF(I13=J13,"1"))))</f>
        <v>3</v>
      </c>
      <c r="I13" s="46">
        <v>18</v>
      </c>
      <c r="J13" s="46">
        <v>12</v>
      </c>
      <c r="K13" s="36">
        <f>IF(J13="","",(I13-J13))</f>
        <v>6</v>
      </c>
      <c r="L13" s="14" t="s">
        <v>13</v>
      </c>
      <c r="M13" s="29">
        <v>0</v>
      </c>
      <c r="N13" s="46">
        <v>0</v>
      </c>
      <c r="O13" s="46">
        <v>0</v>
      </c>
      <c r="P13" s="36">
        <v>0</v>
      </c>
      <c r="Q13" s="14">
        <v>6</v>
      </c>
      <c r="R13" s="30" t="str">
        <f>IF(S13="","",IF(S13&gt;T13,"3", IF(S13&lt;T13,"0", IF(S13=T13,"1"))))</f>
        <v>3</v>
      </c>
      <c r="S13" s="46">
        <v>16</v>
      </c>
      <c r="T13" s="46">
        <v>15</v>
      </c>
      <c r="U13" s="36">
        <f>IF(T13="","",(S13-T13))</f>
        <v>1</v>
      </c>
      <c r="V13" s="14">
        <v>6</v>
      </c>
      <c r="W13" s="30" t="str">
        <f>IF(X13="","",IF(X13&gt;Y13,"3", IF(X13&lt;Y13,"0", IF(X13=Y13,"1"))))</f>
        <v>0</v>
      </c>
      <c r="X13" s="46">
        <v>15</v>
      </c>
      <c r="Y13" s="46">
        <v>16</v>
      </c>
      <c r="Z13" s="36">
        <f>IF(Y13="","",(X13-Y13))</f>
        <v>-1</v>
      </c>
      <c r="AA13" s="14">
        <v>4</v>
      </c>
      <c r="AB13" s="30" t="str">
        <f>IF(AC13="","",IF(AC13&gt;AD13,"3", IF(AC13&lt;AD13,"0", IF(AC13=AD13,"1"))))</f>
        <v>0</v>
      </c>
      <c r="AC13" s="46">
        <v>8</v>
      </c>
      <c r="AD13" s="46">
        <v>24</v>
      </c>
      <c r="AE13" s="36">
        <f>IF(AD13="","",(AC13-AD13))</f>
        <v>-16</v>
      </c>
      <c r="AF13" s="14">
        <v>2</v>
      </c>
      <c r="AG13" s="30" t="str">
        <f>IF(AH13="","",IF(AH13&gt;AI13,"3", IF(AH13&lt;AI13,"0", IF(AH13=AI13,"1"))))</f>
        <v>0</v>
      </c>
      <c r="AH13" s="46">
        <v>12</v>
      </c>
      <c r="AI13" s="46">
        <v>18</v>
      </c>
      <c r="AJ13" s="36">
        <f>IF(AI13="","",(AH13-AI13))</f>
        <v>-6</v>
      </c>
    </row>
    <row r="14" spans="1:38" ht="27.75" customHeight="1" thickBot="1" x14ac:dyDescent="0.3">
      <c r="A14" s="17" t="s">
        <v>12</v>
      </c>
      <c r="B14" s="5"/>
      <c r="C14" s="15">
        <f>C12+C13</f>
        <v>12</v>
      </c>
      <c r="D14" s="15">
        <f>D12+D13</f>
        <v>81</v>
      </c>
      <c r="E14" s="15">
        <f>E12+E13</f>
        <v>46</v>
      </c>
      <c r="F14" s="15">
        <f>F12+F13</f>
        <v>35</v>
      </c>
      <c r="G14" s="16"/>
      <c r="H14" s="15">
        <f>H12+H13</f>
        <v>3</v>
      </c>
      <c r="I14" s="15">
        <f>I12+I13</f>
        <v>41</v>
      </c>
      <c r="J14" s="15">
        <f>J12+J13</f>
        <v>54</v>
      </c>
      <c r="K14" s="15">
        <f>K12+K13</f>
        <v>-13</v>
      </c>
      <c r="L14" s="16"/>
      <c r="M14" s="15">
        <f>M12+M13</f>
        <v>0</v>
      </c>
      <c r="N14" s="15">
        <f>N12+N13</f>
        <v>33</v>
      </c>
      <c r="O14" s="15">
        <f>O12+O13</f>
        <v>55</v>
      </c>
      <c r="P14" s="15">
        <f>P12+P13</f>
        <v>-22</v>
      </c>
      <c r="Q14" s="16"/>
      <c r="R14" s="15">
        <f>R12+R13</f>
        <v>6</v>
      </c>
      <c r="S14" s="15">
        <f>S12+S13</f>
        <v>56</v>
      </c>
      <c r="T14" s="15">
        <f>T12+T13</f>
        <v>48</v>
      </c>
      <c r="U14" s="15">
        <f>U12+U13</f>
        <v>8</v>
      </c>
      <c r="V14" s="16"/>
      <c r="W14" s="15">
        <f>W12+W13</f>
        <v>6</v>
      </c>
      <c r="X14" s="15">
        <f>X12+X13</f>
        <v>69</v>
      </c>
      <c r="Y14" s="15">
        <f>Y12+Y13</f>
        <v>49</v>
      </c>
      <c r="Z14" s="15">
        <f>Z12+Z13</f>
        <v>20</v>
      </c>
      <c r="AA14" s="16"/>
      <c r="AB14" s="15">
        <f>AB12+AB13</f>
        <v>3</v>
      </c>
      <c r="AC14" s="15">
        <f>AC12+AC13</f>
        <v>35</v>
      </c>
      <c r="AD14" s="15">
        <f>AD12+AD13</f>
        <v>62</v>
      </c>
      <c r="AE14" s="15">
        <f>AE12+AE13</f>
        <v>-27</v>
      </c>
      <c r="AF14" s="16"/>
      <c r="AG14" s="15">
        <f>AG12+AG13</f>
        <v>6</v>
      </c>
      <c r="AH14" s="15">
        <f>AH12+AH13</f>
        <v>61</v>
      </c>
      <c r="AI14" s="15">
        <f>AI12+AI13</f>
        <v>62</v>
      </c>
      <c r="AJ14" s="51">
        <f>AJ12+AJ13</f>
        <v>-1</v>
      </c>
    </row>
    <row r="15" spans="1:38" ht="27.75" customHeight="1" thickBot="1" x14ac:dyDescent="0.3">
      <c r="A15" s="6" t="s">
        <v>9</v>
      </c>
      <c r="B15" s="7">
        <v>5</v>
      </c>
      <c r="C15" s="30" t="str">
        <f>IF(D15="","",IF(D15&gt;E15,"3", IF(D15&lt;E15,"0", IF(D15=E15,"1"))))</f>
        <v>3</v>
      </c>
      <c r="D15" s="46">
        <v>23</v>
      </c>
      <c r="E15" s="46">
        <v>9</v>
      </c>
      <c r="F15" s="36">
        <f>IF(E15="","",(D15-E15))</f>
        <v>14</v>
      </c>
      <c r="G15" s="14">
        <v>1</v>
      </c>
      <c r="H15" s="30" t="str">
        <f>IF(I15="","",IF(I15&gt;J15,"3", IF(I15&lt;J15,"0", IF(I15=J15,"1"))))</f>
        <v>3</v>
      </c>
      <c r="I15" s="46">
        <v>26</v>
      </c>
      <c r="J15" s="46">
        <v>6</v>
      </c>
      <c r="K15" s="36">
        <f>IF(J15="","",(I15-J15))</f>
        <v>20</v>
      </c>
      <c r="L15" s="14">
        <v>1</v>
      </c>
      <c r="M15" s="30" t="str">
        <f>IF(N15="","",IF(N15&gt;O15,"3", IF(N15&lt;O15,"0", IF(N15=O15,"1"))))</f>
        <v>0</v>
      </c>
      <c r="N15" s="46">
        <v>6</v>
      </c>
      <c r="O15" s="46">
        <v>26</v>
      </c>
      <c r="P15" s="36">
        <f>IF(O15="","",(N15-O15))</f>
        <v>-20</v>
      </c>
      <c r="Q15" s="14">
        <v>5</v>
      </c>
      <c r="R15" s="30" t="str">
        <f>IF(S15="","",IF(S15&gt;T15,"3", IF(S15&lt;T15,"0", IF(S15=T15,"1"))))</f>
        <v>0</v>
      </c>
      <c r="S15" s="46">
        <v>9</v>
      </c>
      <c r="T15" s="46">
        <v>23</v>
      </c>
      <c r="U15" s="36">
        <f>IF(T15="","",(S15-T15))</f>
        <v>-14</v>
      </c>
      <c r="V15" s="14" t="s">
        <v>13</v>
      </c>
      <c r="W15" s="29">
        <v>0</v>
      </c>
      <c r="X15" s="29">
        <v>0</v>
      </c>
      <c r="Y15" s="46">
        <v>0</v>
      </c>
      <c r="Z15" s="46">
        <v>0</v>
      </c>
      <c r="AA15" s="36">
        <v>3</v>
      </c>
      <c r="AB15" s="30" t="str">
        <f>IF(AC15="","",IF(AC15&gt;AD15,"3", IF(AC15&lt;AD15,"0", IF(AC15=AD15,"1"))))</f>
        <v>0</v>
      </c>
      <c r="AC15" s="46">
        <v>14</v>
      </c>
      <c r="AD15" s="46">
        <v>19</v>
      </c>
      <c r="AE15" s="36">
        <f>IF(AD15="","",(AC15-AD15))</f>
        <v>-5</v>
      </c>
      <c r="AF15" s="14">
        <v>3</v>
      </c>
      <c r="AG15" s="30" t="str">
        <f>IF(AH15="","",IF(AH15&gt;AI15,"3", IF(AH15&lt;AI15,"0", IF(AH15=AI15,"1"))))</f>
        <v>3</v>
      </c>
      <c r="AH15" s="46">
        <v>19</v>
      </c>
      <c r="AI15" s="46">
        <v>14</v>
      </c>
      <c r="AJ15" s="36">
        <f>IF(AI15="","",(AH15-AI15))</f>
        <v>5</v>
      </c>
    </row>
    <row r="16" spans="1:38" ht="27.75" customHeight="1" thickBot="1" x14ac:dyDescent="0.3">
      <c r="A16" s="17" t="s">
        <v>12</v>
      </c>
      <c r="B16" s="5"/>
      <c r="C16" s="15">
        <f>C14+C15</f>
        <v>15</v>
      </c>
      <c r="D16" s="15">
        <f>D14+D15</f>
        <v>104</v>
      </c>
      <c r="E16" s="15">
        <f>E14+E15</f>
        <v>55</v>
      </c>
      <c r="F16" s="15">
        <f>F14+F15</f>
        <v>49</v>
      </c>
      <c r="G16" s="16"/>
      <c r="H16" s="15">
        <f>H14+H15</f>
        <v>6</v>
      </c>
      <c r="I16" s="15">
        <f>I14+I15</f>
        <v>67</v>
      </c>
      <c r="J16" s="15">
        <f>J14+J15</f>
        <v>60</v>
      </c>
      <c r="K16" s="15">
        <f>K14+K15</f>
        <v>7</v>
      </c>
      <c r="L16" s="16"/>
      <c r="M16" s="15">
        <f>M14+M15</f>
        <v>0</v>
      </c>
      <c r="N16" s="15">
        <f>N14+N15</f>
        <v>39</v>
      </c>
      <c r="O16" s="15">
        <f>O14+O15</f>
        <v>81</v>
      </c>
      <c r="P16" s="15">
        <f>P14+P15</f>
        <v>-42</v>
      </c>
      <c r="Q16" s="16"/>
      <c r="R16" s="15">
        <f>R14+R15</f>
        <v>6</v>
      </c>
      <c r="S16" s="15">
        <f>S14+S15</f>
        <v>65</v>
      </c>
      <c r="T16" s="15">
        <f>T14+T15</f>
        <v>71</v>
      </c>
      <c r="U16" s="15">
        <f>U14+U15</f>
        <v>-6</v>
      </c>
      <c r="V16" s="16"/>
      <c r="W16" s="15">
        <f>W14+W15</f>
        <v>6</v>
      </c>
      <c r="X16" s="15">
        <f>X14+X15</f>
        <v>69</v>
      </c>
      <c r="Y16" s="15">
        <f>Y14+Y15</f>
        <v>49</v>
      </c>
      <c r="Z16" s="15">
        <f>Z14+Z15</f>
        <v>20</v>
      </c>
      <c r="AA16" s="16"/>
      <c r="AB16" s="15">
        <f>AB14+AB15</f>
        <v>3</v>
      </c>
      <c r="AC16" s="15">
        <f>AC14+AC15</f>
        <v>49</v>
      </c>
      <c r="AD16" s="15">
        <f>AD14+AD15</f>
        <v>81</v>
      </c>
      <c r="AE16" s="15">
        <f>AE14+AE15</f>
        <v>-32</v>
      </c>
      <c r="AF16" s="16"/>
      <c r="AG16" s="15">
        <f>AG14+AG15</f>
        <v>9</v>
      </c>
      <c r="AH16" s="15">
        <f>AH14+AH15</f>
        <v>80</v>
      </c>
      <c r="AI16" s="15">
        <f>AI14+AI15</f>
        <v>76</v>
      </c>
      <c r="AJ16" s="51">
        <f>AJ14+AJ15</f>
        <v>4</v>
      </c>
    </row>
    <row r="17" spans="1:36" ht="27.75" customHeight="1" thickBot="1" x14ac:dyDescent="0.3">
      <c r="A17" s="6" t="s">
        <v>10</v>
      </c>
      <c r="B17" s="7" t="s">
        <v>13</v>
      </c>
      <c r="C17" s="29">
        <v>0</v>
      </c>
      <c r="D17" s="46">
        <v>0</v>
      </c>
      <c r="E17" s="46">
        <v>0</v>
      </c>
      <c r="F17" s="36">
        <v>0</v>
      </c>
      <c r="G17" s="14">
        <v>5</v>
      </c>
      <c r="H17" s="30" t="str">
        <f>IF(I17="","",IF(I17&gt;J17,"3", IF(I17&lt;J17,"0", IF(I17=J17,"1"))))</f>
        <v>0</v>
      </c>
      <c r="I17" s="46">
        <v>14</v>
      </c>
      <c r="J17" s="46">
        <v>17</v>
      </c>
      <c r="K17" s="36">
        <f>IF(J17="","",(I17-J17))</f>
        <v>-3</v>
      </c>
      <c r="L17" s="14">
        <v>2</v>
      </c>
      <c r="M17" s="30" t="str">
        <f>IF(N17="","",IF(N17&gt;O17,"3", IF(N17&lt;O17,"0", IF(N17=O17,"1"))))</f>
        <v>3</v>
      </c>
      <c r="N17" s="46">
        <v>17</v>
      </c>
      <c r="O17" s="46">
        <v>15</v>
      </c>
      <c r="P17" s="36">
        <f>IF(O17="","",(N17-O17))</f>
        <v>2</v>
      </c>
      <c r="Q17" s="14">
        <v>4</v>
      </c>
      <c r="R17" s="30" t="str">
        <f>IF(S17="","",IF(S17&gt;T17,"3", IF(S17&lt;T17,"0", IF(S17=T17,"1"))))</f>
        <v>0</v>
      </c>
      <c r="S17" s="46">
        <v>6</v>
      </c>
      <c r="T17" s="46">
        <v>21</v>
      </c>
      <c r="U17" s="36">
        <f>IF(T17="","",(S17-T17))</f>
        <v>-15</v>
      </c>
      <c r="V17" s="14">
        <v>5</v>
      </c>
      <c r="W17" s="30" t="str">
        <f>IF(X17="","",IF(X17&gt;Y17,"3", IF(X17&lt;Y17,"0", IF(X17=Y17,"1"))))</f>
        <v>3</v>
      </c>
      <c r="X17" s="46">
        <v>17</v>
      </c>
      <c r="Y17" s="46">
        <v>14</v>
      </c>
      <c r="Z17" s="36">
        <f>IF(Y17="","",(X17-Y17))</f>
        <v>3</v>
      </c>
      <c r="AA17" s="14">
        <v>2</v>
      </c>
      <c r="AB17" s="30" t="str">
        <f>IF(AC17="","",IF(AC17&gt;AD17,"3", IF(AC17&lt;AD17,"0", IF(AC17=AD17,"1"))))</f>
        <v>0</v>
      </c>
      <c r="AC17" s="46">
        <v>15</v>
      </c>
      <c r="AD17" s="46">
        <v>17</v>
      </c>
      <c r="AE17" s="36">
        <f>IF(AD17="","",(AC17-AD17))</f>
        <v>-2</v>
      </c>
      <c r="AF17" s="14">
        <v>4</v>
      </c>
      <c r="AG17" s="30" t="str">
        <f>IF(AH17="","",IF(AH17&gt;AI17,"3", IF(AH17&lt;AI17,"0", IF(AH17=AI17,"1"))))</f>
        <v>3</v>
      </c>
      <c r="AH17" s="46">
        <v>21</v>
      </c>
      <c r="AI17" s="46">
        <v>6</v>
      </c>
      <c r="AJ17" s="36">
        <f>IF(AI17="","",(AH17-AI17))</f>
        <v>15</v>
      </c>
    </row>
    <row r="18" spans="1:36" ht="27.75" customHeight="1" thickBot="1" x14ac:dyDescent="0.3">
      <c r="A18" s="21" t="s">
        <v>12</v>
      </c>
      <c r="B18" s="44"/>
      <c r="C18" s="15">
        <f>C16+C17</f>
        <v>15</v>
      </c>
      <c r="D18" s="15">
        <f>D16+D17</f>
        <v>104</v>
      </c>
      <c r="E18" s="15">
        <f>E16+E17</f>
        <v>55</v>
      </c>
      <c r="F18" s="15">
        <f>F16+F17</f>
        <v>49</v>
      </c>
      <c r="G18" s="16"/>
      <c r="H18" s="15">
        <f>H16+H17</f>
        <v>6</v>
      </c>
      <c r="I18" s="15">
        <f>I16+I17</f>
        <v>81</v>
      </c>
      <c r="J18" s="15">
        <f>J16+J17</f>
        <v>77</v>
      </c>
      <c r="K18" s="15">
        <f>K16+K17</f>
        <v>4</v>
      </c>
      <c r="L18" s="16"/>
      <c r="M18" s="15">
        <f>M16+M17</f>
        <v>3</v>
      </c>
      <c r="N18" s="15">
        <f>N16+N17</f>
        <v>56</v>
      </c>
      <c r="O18" s="15">
        <f>O16+O17</f>
        <v>96</v>
      </c>
      <c r="P18" s="15">
        <f>P16+P17</f>
        <v>-40</v>
      </c>
      <c r="Q18" s="16"/>
      <c r="R18" s="15">
        <f>R16+R17</f>
        <v>6</v>
      </c>
      <c r="S18" s="15">
        <f>S16+S17</f>
        <v>71</v>
      </c>
      <c r="T18" s="15">
        <f>T16+T17</f>
        <v>92</v>
      </c>
      <c r="U18" s="15">
        <f>U16+U17</f>
        <v>-21</v>
      </c>
      <c r="V18" s="16"/>
      <c r="W18" s="15">
        <f>W16+W17</f>
        <v>9</v>
      </c>
      <c r="X18" s="15">
        <f>X16+X17</f>
        <v>86</v>
      </c>
      <c r="Y18" s="15">
        <f>Y16+Y17</f>
        <v>63</v>
      </c>
      <c r="Z18" s="15">
        <f>Z16+Z17</f>
        <v>23</v>
      </c>
      <c r="AA18" s="16"/>
      <c r="AB18" s="15">
        <f>AB16+AB17</f>
        <v>3</v>
      </c>
      <c r="AC18" s="15">
        <f>AC16+AC17</f>
        <v>64</v>
      </c>
      <c r="AD18" s="15">
        <f>AD16+AD17</f>
        <v>98</v>
      </c>
      <c r="AE18" s="15">
        <f>AE16+AE17</f>
        <v>-34</v>
      </c>
      <c r="AF18" s="16"/>
      <c r="AG18" s="15">
        <f>AG16+AG17</f>
        <v>12</v>
      </c>
      <c r="AH18" s="15">
        <f>AH16+AH17</f>
        <v>101</v>
      </c>
      <c r="AI18" s="15">
        <f>AI16+AI17</f>
        <v>82</v>
      </c>
      <c r="AJ18" s="51">
        <f>AJ16+AJ17</f>
        <v>19</v>
      </c>
    </row>
    <row r="19" spans="1:36" ht="27.75" customHeight="1" thickBot="1" x14ac:dyDescent="0.3">
      <c r="A19" s="6" t="s">
        <v>11</v>
      </c>
      <c r="B19" s="7">
        <v>9</v>
      </c>
      <c r="C19" s="30" t="str">
        <f>IF(D19="","",IF(D19&gt;E19,"3", IF(D19&lt;E19,"0", IF(D19=E19,"1"))))</f>
        <v>3</v>
      </c>
      <c r="D19" s="46">
        <v>22</v>
      </c>
      <c r="E19" s="46">
        <v>11</v>
      </c>
      <c r="F19" s="36">
        <f>IF(E19="","",(D19-E19))</f>
        <v>11</v>
      </c>
      <c r="G19" s="46">
        <v>7</v>
      </c>
      <c r="H19" s="30" t="str">
        <f>IF(I19="","",IF(I19&gt;J19,"3", IF(I19&lt;J19,"0", IF(I19=J19,"1"))))</f>
        <v>0</v>
      </c>
      <c r="I19" s="46">
        <v>15</v>
      </c>
      <c r="J19" s="46">
        <v>20</v>
      </c>
      <c r="K19" s="36">
        <f>IF(J19="","",(I19-J19))</f>
        <v>-5</v>
      </c>
      <c r="L19" s="14">
        <v>11</v>
      </c>
      <c r="M19" s="30" t="str">
        <f>IF(N19="","",IF(N19&gt;O19,"3", IF(N19&lt;O19,"0", IF(N19=O19,"1"))))</f>
        <v>0</v>
      </c>
      <c r="N19" s="46">
        <v>8</v>
      </c>
      <c r="O19" s="46">
        <v>23</v>
      </c>
      <c r="P19" s="36">
        <f>IF(O19="","",(N19-O19))</f>
        <v>-15</v>
      </c>
      <c r="Q19" s="14">
        <v>11</v>
      </c>
      <c r="R19" s="30" t="str">
        <f>IF(S19="","",IF(S19&gt;T19,"3", IF(S19&lt;T19,"0", IF(S19=T19,"1"))))</f>
        <v>3</v>
      </c>
      <c r="S19" s="46">
        <v>23</v>
      </c>
      <c r="T19" s="46">
        <v>8</v>
      </c>
      <c r="U19" s="36">
        <f>IF(T19="","",(S19-T19))</f>
        <v>15</v>
      </c>
      <c r="V19" s="14">
        <v>9</v>
      </c>
      <c r="W19" s="30" t="str">
        <f>IF(X19="","",IF(X19&gt;Y19,"3", IF(X19&lt;Y19,"0", IF(X19=Y19,"1"))))</f>
        <v>0</v>
      </c>
      <c r="X19" s="46">
        <v>11</v>
      </c>
      <c r="Y19" s="46">
        <v>22</v>
      </c>
      <c r="Z19" s="36">
        <f>IF(Y19="","",(X19-Y19))</f>
        <v>-11</v>
      </c>
      <c r="AA19" s="14">
        <v>7</v>
      </c>
      <c r="AB19" s="30" t="str">
        <f>IF(AC19="","",IF(AC19&gt;AD19,"3", IF(AC19&lt;AD19,"0", IF(AC19=AD19,"1"))))</f>
        <v>3</v>
      </c>
      <c r="AC19" s="46">
        <v>20</v>
      </c>
      <c r="AD19" s="46">
        <v>15</v>
      </c>
      <c r="AE19" s="36">
        <f>IF(AD19="","",(AC19-AD19))</f>
        <v>5</v>
      </c>
      <c r="AF19" s="14" t="s">
        <v>13</v>
      </c>
      <c r="AG19">
        <v>0</v>
      </c>
      <c r="AH19" s="46">
        <v>0</v>
      </c>
      <c r="AI19" s="46">
        <v>0</v>
      </c>
      <c r="AJ19" s="36">
        <v>0</v>
      </c>
    </row>
    <row r="20" spans="1:36" ht="27.75" customHeight="1" thickBot="1" x14ac:dyDescent="0.3">
      <c r="A20" s="21" t="s">
        <v>12</v>
      </c>
      <c r="B20" s="44"/>
      <c r="C20" s="15">
        <f>C18+C19</f>
        <v>18</v>
      </c>
      <c r="D20" s="15">
        <f>D18+D19</f>
        <v>126</v>
      </c>
      <c r="E20" s="15">
        <f>E18+E19</f>
        <v>66</v>
      </c>
      <c r="F20" s="15">
        <f>F18+F19</f>
        <v>60</v>
      </c>
      <c r="G20" s="16"/>
      <c r="H20" s="15">
        <f>H18+H19</f>
        <v>6</v>
      </c>
      <c r="I20" s="15">
        <f>I18+I19</f>
        <v>96</v>
      </c>
      <c r="J20" s="15">
        <f>J18+J19</f>
        <v>97</v>
      </c>
      <c r="K20" s="15">
        <f>K18+K19</f>
        <v>-1</v>
      </c>
      <c r="L20" s="16"/>
      <c r="M20" s="15">
        <f>M18+M19</f>
        <v>3</v>
      </c>
      <c r="N20" s="15">
        <f>N18+N19</f>
        <v>64</v>
      </c>
      <c r="O20" s="15">
        <f>O18+O19</f>
        <v>119</v>
      </c>
      <c r="P20" s="15">
        <f>P18+P19</f>
        <v>-55</v>
      </c>
      <c r="Q20" s="16"/>
      <c r="R20" s="15">
        <f>R18+R19</f>
        <v>9</v>
      </c>
      <c r="S20" s="15">
        <f>S18+S19</f>
        <v>94</v>
      </c>
      <c r="T20" s="15">
        <f>T18+T19</f>
        <v>100</v>
      </c>
      <c r="U20" s="15">
        <f>U18+U19</f>
        <v>-6</v>
      </c>
      <c r="V20" s="16"/>
      <c r="W20" s="15">
        <f>W18+W19</f>
        <v>9</v>
      </c>
      <c r="X20" s="15">
        <f>X18+X19</f>
        <v>97</v>
      </c>
      <c r="Y20" s="15">
        <f>Y18+Y19</f>
        <v>85</v>
      </c>
      <c r="Z20" s="15">
        <f>Z18+Z19</f>
        <v>12</v>
      </c>
      <c r="AA20" s="16"/>
      <c r="AB20" s="15">
        <f>AB18+AB19</f>
        <v>6</v>
      </c>
      <c r="AC20" s="15">
        <f>AC18+AC19</f>
        <v>84</v>
      </c>
      <c r="AD20" s="15">
        <f>AD18+AD19</f>
        <v>113</v>
      </c>
      <c r="AE20" s="15">
        <f>AE18+AE19</f>
        <v>-29</v>
      </c>
      <c r="AF20" s="16"/>
      <c r="AG20" s="15">
        <f>AG18+AG19</f>
        <v>12</v>
      </c>
      <c r="AH20" s="15">
        <f>AH18+AH19</f>
        <v>101</v>
      </c>
      <c r="AI20" s="15">
        <f>AI18+AI19</f>
        <v>82</v>
      </c>
      <c r="AJ20" s="51">
        <f>AJ18+AJ19</f>
        <v>19</v>
      </c>
    </row>
    <row r="21" spans="1:36" ht="27.75" customHeight="1" thickBot="1" x14ac:dyDescent="0.3">
      <c r="A21" s="18"/>
      <c r="B21" s="13"/>
      <c r="C21" s="88" t="s">
        <v>36</v>
      </c>
      <c r="D21" s="88"/>
      <c r="E21" s="88"/>
      <c r="F21" s="88"/>
      <c r="G21" s="13"/>
      <c r="H21" s="88" t="s">
        <v>40</v>
      </c>
      <c r="I21" s="88"/>
      <c r="J21" s="88"/>
      <c r="K21" s="88"/>
      <c r="L21" s="13"/>
      <c r="M21" s="88" t="s">
        <v>56</v>
      </c>
      <c r="N21" s="88"/>
      <c r="O21" s="88"/>
      <c r="P21" s="88"/>
      <c r="Q21" s="13"/>
      <c r="R21" s="88" t="s">
        <v>39</v>
      </c>
      <c r="S21" s="88"/>
      <c r="T21" s="88"/>
      <c r="U21" s="93"/>
      <c r="V21" s="1"/>
      <c r="W21" s="87" t="s">
        <v>38</v>
      </c>
      <c r="X21" s="88"/>
      <c r="Y21" s="88"/>
      <c r="Z21" s="88"/>
      <c r="AA21" s="1"/>
      <c r="AB21" s="87" t="s">
        <v>41</v>
      </c>
      <c r="AC21" s="88"/>
      <c r="AD21" s="88"/>
      <c r="AE21" s="88"/>
      <c r="AF21" s="2"/>
      <c r="AG21" s="88" t="s">
        <v>37</v>
      </c>
      <c r="AH21" s="88"/>
      <c r="AI21" s="88"/>
      <c r="AJ21" s="93"/>
    </row>
  </sheetData>
  <mergeCells count="54">
    <mergeCell ref="A1:B2"/>
    <mergeCell ref="C1:AG2"/>
    <mergeCell ref="AH1:AJ2"/>
    <mergeCell ref="A3:AJ3"/>
    <mergeCell ref="A4:A6"/>
    <mergeCell ref="B4:F4"/>
    <mergeCell ref="G4:K4"/>
    <mergeCell ref="L4:P4"/>
    <mergeCell ref="Q4:U4"/>
    <mergeCell ref="V4:Z4"/>
    <mergeCell ref="O5:O6"/>
    <mergeCell ref="AA4:AE4"/>
    <mergeCell ref="AF4:AJ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A5:AA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H5:AH6"/>
    <mergeCell ref="AI5:AI6"/>
    <mergeCell ref="AJ5:AJ6"/>
    <mergeCell ref="C21:F21"/>
    <mergeCell ref="H21:K21"/>
    <mergeCell ref="M21:P21"/>
    <mergeCell ref="R21:U21"/>
    <mergeCell ref="W21:Z21"/>
    <mergeCell ref="AB21:AE21"/>
    <mergeCell ref="AG21:AJ21"/>
    <mergeCell ref="AB5:AB6"/>
    <mergeCell ref="AC5:AC6"/>
    <mergeCell ref="AD5:AD6"/>
    <mergeCell ref="AE5:AE6"/>
    <mergeCell ref="AF5:AF6"/>
    <mergeCell ref="AG5:AG6"/>
  </mergeCells>
  <pageMargins left="0" right="0" top="0" bottom="0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B834C-2D76-4848-81C3-13BA8FF65125}">
  <dimension ref="A1:AJ17"/>
  <sheetViews>
    <sheetView topLeftCell="A8" zoomScaleNormal="100" workbookViewId="0">
      <selection activeCell="AH17" sqref="AH17"/>
    </sheetView>
  </sheetViews>
  <sheetFormatPr defaultRowHeight="15" x14ac:dyDescent="0.25"/>
  <cols>
    <col min="2" max="15" width="3.85546875" customWidth="1"/>
    <col min="16" max="16" width="5.7109375" customWidth="1"/>
    <col min="17" max="30" width="3.85546875" customWidth="1"/>
    <col min="31" max="31" width="5.140625" customWidth="1"/>
    <col min="32" max="32" width="11" bestFit="1" customWidth="1"/>
  </cols>
  <sheetData>
    <row r="1" spans="1:36" ht="15" customHeight="1" x14ac:dyDescent="0.25">
      <c r="A1" s="94"/>
      <c r="B1" s="94"/>
      <c r="C1" s="96" t="s">
        <v>17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6" ht="53.25" customHeight="1" thickBot="1" x14ac:dyDescent="0.3">
      <c r="A2" s="95"/>
      <c r="B2" s="95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</row>
    <row r="3" spans="1:36" ht="16.5" thickBot="1" x14ac:dyDescent="0.3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100"/>
    </row>
    <row r="4" spans="1:36" ht="30" customHeight="1" thickBot="1" x14ac:dyDescent="0.3">
      <c r="A4" s="107"/>
      <c r="B4" s="101" t="s">
        <v>32</v>
      </c>
      <c r="C4" s="102"/>
      <c r="D4" s="102"/>
      <c r="E4" s="102"/>
      <c r="F4" s="103"/>
      <c r="G4" s="104" t="s">
        <v>28</v>
      </c>
      <c r="H4" s="105"/>
      <c r="I4" s="105"/>
      <c r="J4" s="105"/>
      <c r="K4" s="106"/>
      <c r="L4" s="101" t="s">
        <v>29</v>
      </c>
      <c r="M4" s="102"/>
      <c r="N4" s="102"/>
      <c r="O4" s="102"/>
      <c r="P4" s="103"/>
      <c r="Q4" s="101" t="s">
        <v>30</v>
      </c>
      <c r="R4" s="102"/>
      <c r="S4" s="102"/>
      <c r="T4" s="102"/>
      <c r="U4" s="103"/>
      <c r="V4" s="101" t="s">
        <v>33</v>
      </c>
      <c r="W4" s="102"/>
      <c r="X4" s="102"/>
      <c r="Y4" s="102"/>
      <c r="Z4" s="103"/>
      <c r="AA4" s="101" t="s">
        <v>34</v>
      </c>
      <c r="AB4" s="102"/>
      <c r="AC4" s="102"/>
      <c r="AD4" s="102"/>
      <c r="AE4" s="103"/>
    </row>
    <row r="5" spans="1:36" ht="18.75" customHeight="1" x14ac:dyDescent="0.25">
      <c r="A5" s="108"/>
      <c r="B5" s="89" t="s">
        <v>0</v>
      </c>
      <c r="C5" s="89" t="s">
        <v>4</v>
      </c>
      <c r="D5" s="89" t="s">
        <v>1</v>
      </c>
      <c r="E5" s="89" t="s">
        <v>2</v>
      </c>
      <c r="F5" s="91" t="s">
        <v>3</v>
      </c>
      <c r="G5" s="89" t="s">
        <v>0</v>
      </c>
      <c r="H5" s="89" t="s">
        <v>4</v>
      </c>
      <c r="I5" s="89" t="s">
        <v>1</v>
      </c>
      <c r="J5" s="89" t="s">
        <v>2</v>
      </c>
      <c r="K5" s="91" t="s">
        <v>3</v>
      </c>
      <c r="L5" s="89" t="s">
        <v>0</v>
      </c>
      <c r="M5" s="89" t="s">
        <v>4</v>
      </c>
      <c r="N5" s="89" t="s">
        <v>1</v>
      </c>
      <c r="O5" s="89" t="s">
        <v>2</v>
      </c>
      <c r="P5" s="91" t="s">
        <v>3</v>
      </c>
      <c r="Q5" s="89" t="s">
        <v>0</v>
      </c>
      <c r="R5" s="89" t="s">
        <v>4</v>
      </c>
      <c r="S5" s="89" t="s">
        <v>1</v>
      </c>
      <c r="T5" s="89" t="s">
        <v>2</v>
      </c>
      <c r="U5" s="91" t="s">
        <v>3</v>
      </c>
      <c r="V5" s="89" t="s">
        <v>0</v>
      </c>
      <c r="W5" s="89" t="s">
        <v>4</v>
      </c>
      <c r="X5" s="89" t="s">
        <v>1</v>
      </c>
      <c r="Y5" s="89" t="s">
        <v>2</v>
      </c>
      <c r="Z5" s="91" t="s">
        <v>3</v>
      </c>
      <c r="AA5" s="89" t="s">
        <v>0</v>
      </c>
      <c r="AB5" s="89" t="s">
        <v>4</v>
      </c>
      <c r="AC5" s="89" t="s">
        <v>1</v>
      </c>
      <c r="AD5" s="89" t="s">
        <v>2</v>
      </c>
      <c r="AE5" s="91" t="s">
        <v>3</v>
      </c>
      <c r="AG5" s="9"/>
    </row>
    <row r="6" spans="1:36" ht="32.25" customHeight="1" thickBot="1" x14ac:dyDescent="0.3">
      <c r="A6" s="109"/>
      <c r="B6" s="90"/>
      <c r="C6" s="90"/>
      <c r="D6" s="90"/>
      <c r="E6" s="90"/>
      <c r="F6" s="92"/>
      <c r="G6" s="90"/>
      <c r="H6" s="90"/>
      <c r="I6" s="90"/>
      <c r="J6" s="90"/>
      <c r="K6" s="92"/>
      <c r="L6" s="90"/>
      <c r="M6" s="90"/>
      <c r="N6" s="90"/>
      <c r="O6" s="90"/>
      <c r="P6" s="92"/>
      <c r="Q6" s="90"/>
      <c r="R6" s="90"/>
      <c r="S6" s="90"/>
      <c r="T6" s="90"/>
      <c r="U6" s="92"/>
      <c r="V6" s="90"/>
      <c r="W6" s="90"/>
      <c r="X6" s="90"/>
      <c r="Y6" s="90"/>
      <c r="Z6" s="92"/>
      <c r="AA6" s="90"/>
      <c r="AB6" s="90"/>
      <c r="AC6" s="90"/>
      <c r="AD6" s="90"/>
      <c r="AE6" s="92"/>
    </row>
    <row r="7" spans="1:36" ht="27.75" customHeight="1" thickBot="1" x14ac:dyDescent="0.3">
      <c r="A7" s="6" t="s">
        <v>5</v>
      </c>
      <c r="B7" s="7">
        <v>3</v>
      </c>
      <c r="C7" s="30" t="str">
        <f>IF(D7="","",IF(D7&gt;E7,"3", IF(D7&lt;E7,"0", IF(D7=E7,"1"))))</f>
        <v>3</v>
      </c>
      <c r="D7" s="31">
        <v>11</v>
      </c>
      <c r="E7" s="31">
        <v>8</v>
      </c>
      <c r="F7" s="36">
        <f>IF(E7="","",(D7-E7))</f>
        <v>3</v>
      </c>
      <c r="G7" s="53">
        <v>6</v>
      </c>
      <c r="H7" s="30" t="str">
        <f>IF(I7="","",IF(I7&gt;J7,"3", IF(I7&lt;J7,"0", IF(I7=J7,"1"))))</f>
        <v>0</v>
      </c>
      <c r="I7" s="31">
        <v>14</v>
      </c>
      <c r="J7" s="31">
        <v>19</v>
      </c>
      <c r="K7" s="36">
        <f>IF(J7="","",(I7-J7))</f>
        <v>-5</v>
      </c>
      <c r="L7" s="53">
        <v>2</v>
      </c>
      <c r="M7" s="30" t="str">
        <f>IF(N7="","",IF(N7&gt;O7,"3", IF(N7&lt;O7,"0", IF(N7=O7,"1"))))</f>
        <v>3</v>
      </c>
      <c r="N7" s="31">
        <v>27</v>
      </c>
      <c r="O7" s="31">
        <v>4</v>
      </c>
      <c r="P7" s="36">
        <f>IF(O7="","",(N7-O7))</f>
        <v>23</v>
      </c>
      <c r="Q7" s="53">
        <v>6</v>
      </c>
      <c r="R7" s="30" t="str">
        <f>IF(S7="","",IF(S7&gt;T7,"3", IF(S7&lt;T7,"0", IF(S7=T7,"1"))))</f>
        <v>3</v>
      </c>
      <c r="S7" s="31">
        <v>19</v>
      </c>
      <c r="T7" s="31">
        <v>14</v>
      </c>
      <c r="U7" s="36">
        <f>IF(T7="","",(S7-T7))</f>
        <v>5</v>
      </c>
      <c r="V7" s="53">
        <v>3</v>
      </c>
      <c r="W7" s="30" t="str">
        <f>IF(X7="","",IF(X7&gt;Y7,"3", IF(X7&lt;Y7,"0", IF(X7=Y7,"1"))))</f>
        <v>0</v>
      </c>
      <c r="X7" s="31">
        <v>8</v>
      </c>
      <c r="Y7" s="31">
        <v>11</v>
      </c>
      <c r="Z7" s="36">
        <f>IF(Y7="","",(X7-Y7))</f>
        <v>-3</v>
      </c>
      <c r="AA7" s="53">
        <v>2</v>
      </c>
      <c r="AB7" s="30" t="str">
        <f>IF(AC7="","",IF(AC7&gt;AD7,"3", IF(AC7&lt;AD7,"0", IF(AC7=AD7,"1"))))</f>
        <v>0</v>
      </c>
      <c r="AC7" s="31">
        <v>4</v>
      </c>
      <c r="AD7" s="31">
        <v>27</v>
      </c>
      <c r="AE7" s="32">
        <f>IF(AD7="","",(AC7-AD7))</f>
        <v>-23</v>
      </c>
    </row>
    <row r="8" spans="1:36" ht="27.75" customHeight="1" thickBot="1" x14ac:dyDescent="0.3">
      <c r="A8" s="17" t="s">
        <v>12</v>
      </c>
      <c r="B8" s="5"/>
      <c r="C8" s="15" t="str">
        <f>C7</f>
        <v>3</v>
      </c>
      <c r="D8" s="15">
        <f t="shared" ref="D8:F8" si="0">D7</f>
        <v>11</v>
      </c>
      <c r="E8" s="15">
        <f t="shared" si="0"/>
        <v>8</v>
      </c>
      <c r="F8" s="15">
        <f t="shared" si="0"/>
        <v>3</v>
      </c>
      <c r="G8" s="16"/>
      <c r="H8" s="15" t="str">
        <f>H7</f>
        <v>0</v>
      </c>
      <c r="I8" s="15">
        <f t="shared" ref="I8" si="1">I7</f>
        <v>14</v>
      </c>
      <c r="J8" s="15">
        <f t="shared" ref="J8" si="2">J7</f>
        <v>19</v>
      </c>
      <c r="K8" s="15">
        <f t="shared" ref="K8" si="3">K7</f>
        <v>-5</v>
      </c>
      <c r="L8" s="16"/>
      <c r="M8" s="15" t="str">
        <f>M7</f>
        <v>3</v>
      </c>
      <c r="N8" s="15">
        <f t="shared" ref="N8" si="4">N7</f>
        <v>27</v>
      </c>
      <c r="O8" s="15">
        <f t="shared" ref="O8" si="5">O7</f>
        <v>4</v>
      </c>
      <c r="P8" s="15">
        <f t="shared" ref="P8" si="6">P7</f>
        <v>23</v>
      </c>
      <c r="Q8" s="16"/>
      <c r="R8" s="15" t="str">
        <f>R7</f>
        <v>3</v>
      </c>
      <c r="S8" s="15">
        <f t="shared" ref="S8" si="7">S7</f>
        <v>19</v>
      </c>
      <c r="T8" s="15">
        <f t="shared" ref="T8" si="8">T7</f>
        <v>14</v>
      </c>
      <c r="U8" s="15">
        <f t="shared" ref="U8" si="9">U7</f>
        <v>5</v>
      </c>
      <c r="V8" s="16"/>
      <c r="W8" s="15" t="str">
        <f>W7</f>
        <v>0</v>
      </c>
      <c r="X8" s="15">
        <f t="shared" ref="X8" si="10">X7</f>
        <v>8</v>
      </c>
      <c r="Y8" s="15">
        <f t="shared" ref="Y8" si="11">Y7</f>
        <v>11</v>
      </c>
      <c r="Z8" s="15">
        <f t="shared" ref="Z8" si="12">Z7</f>
        <v>-3</v>
      </c>
      <c r="AA8" s="16"/>
      <c r="AB8" s="15" t="str">
        <f>AB7</f>
        <v>0</v>
      </c>
      <c r="AC8" s="15">
        <f t="shared" ref="AC8" si="13">AC7</f>
        <v>4</v>
      </c>
      <c r="AD8" s="15">
        <f t="shared" ref="AD8" si="14">AD7</f>
        <v>27</v>
      </c>
      <c r="AE8" s="51">
        <f t="shared" ref="AE8" si="15">AE7</f>
        <v>-23</v>
      </c>
    </row>
    <row r="9" spans="1:36" ht="27.75" customHeight="1" thickBot="1" x14ac:dyDescent="0.3">
      <c r="A9" s="6" t="s">
        <v>6</v>
      </c>
      <c r="B9" s="7">
        <v>1</v>
      </c>
      <c r="C9" s="30" t="str">
        <f>IF(D9="","",IF(D9&gt;E9,"3", IF(D9&lt;E9,"0", IF(D9=E9,"1"))))</f>
        <v>3</v>
      </c>
      <c r="D9" s="46">
        <v>26</v>
      </c>
      <c r="E9" s="46">
        <v>8</v>
      </c>
      <c r="F9" s="36">
        <f>IF(E9="","",(D9-E9))</f>
        <v>18</v>
      </c>
      <c r="G9" s="14">
        <v>3</v>
      </c>
      <c r="H9" s="30" t="str">
        <f>IF(I9="","",IF(I9&gt;J9,"3", IF(I9&lt;J9,"0", IF(I9=J9,"1"))))</f>
        <v>0</v>
      </c>
      <c r="I9" s="46">
        <v>11</v>
      </c>
      <c r="J9" s="46">
        <v>15</v>
      </c>
      <c r="K9" s="36">
        <f>IF(J9="","",(I9-J9))</f>
        <v>-4</v>
      </c>
      <c r="L9" s="14">
        <v>3</v>
      </c>
      <c r="M9" s="30" t="str">
        <f>IF(N9="","",IF(N9&gt;O9,"3", IF(N9&lt;O9,"0", IF(N9=O9,"1"))))</f>
        <v>3</v>
      </c>
      <c r="N9" s="46">
        <v>15</v>
      </c>
      <c r="O9" s="46">
        <v>11</v>
      </c>
      <c r="P9" s="36">
        <f>IF(O9="","",(N9-O9))</f>
        <v>4</v>
      </c>
      <c r="Q9" s="14">
        <v>5</v>
      </c>
      <c r="R9" s="30" t="str">
        <f>IF(S9="","",IF(S9&gt;T9,"3", IF(S9&lt;T9,"0", IF(S9=T9,"1"))))</f>
        <v>3</v>
      </c>
      <c r="S9" s="46">
        <v>16</v>
      </c>
      <c r="T9" s="46">
        <v>10</v>
      </c>
      <c r="U9" s="36">
        <f>IF(T9="","",(S9-T9))</f>
        <v>6</v>
      </c>
      <c r="V9" s="14">
        <v>5</v>
      </c>
      <c r="W9" s="30" t="str">
        <f>IF(X9="","",IF(X9&gt;Y9,"3", IF(X9&lt;Y9,"0", IF(X9=Y9,"1"))))</f>
        <v>0</v>
      </c>
      <c r="X9" s="46">
        <v>10</v>
      </c>
      <c r="Y9" s="46">
        <v>16</v>
      </c>
      <c r="Z9" s="36">
        <f>IF(Y9="","",(X9-Y9))</f>
        <v>-6</v>
      </c>
      <c r="AA9" s="14">
        <v>1</v>
      </c>
      <c r="AB9" s="30" t="str">
        <f>IF(AC9="","",IF(AC9&gt;AD9,"3", IF(AC9&lt;AD9,"0", IF(AC9=AD9,"1"))))</f>
        <v>0</v>
      </c>
      <c r="AC9" s="46">
        <v>8</v>
      </c>
      <c r="AD9" s="46">
        <v>26</v>
      </c>
      <c r="AE9" s="32">
        <f>IF(AD9="","",(AC9-AD9))</f>
        <v>-18</v>
      </c>
    </row>
    <row r="10" spans="1:36" ht="27.75" customHeight="1" thickBot="1" x14ac:dyDescent="0.3">
      <c r="A10" s="17" t="s">
        <v>12</v>
      </c>
      <c r="B10" s="5"/>
      <c r="C10" s="15">
        <f>C8+C9</f>
        <v>6</v>
      </c>
      <c r="D10" s="15">
        <f>D8+D9</f>
        <v>37</v>
      </c>
      <c r="E10" s="15">
        <f>E8+E9</f>
        <v>16</v>
      </c>
      <c r="F10" s="15">
        <f>F8+F9</f>
        <v>21</v>
      </c>
      <c r="G10" s="16"/>
      <c r="H10" s="15">
        <f>H8+H9</f>
        <v>0</v>
      </c>
      <c r="I10" s="15">
        <f>I8+I9</f>
        <v>25</v>
      </c>
      <c r="J10" s="15">
        <f>J8+J9</f>
        <v>34</v>
      </c>
      <c r="K10" s="15">
        <f>K8+K9</f>
        <v>-9</v>
      </c>
      <c r="L10" s="16"/>
      <c r="M10" s="15">
        <f>M8+M9</f>
        <v>6</v>
      </c>
      <c r="N10" s="15">
        <f>N8+N9</f>
        <v>42</v>
      </c>
      <c r="O10" s="15">
        <f>O8+O9</f>
        <v>15</v>
      </c>
      <c r="P10" s="15">
        <f>P8+P9</f>
        <v>27</v>
      </c>
      <c r="Q10" s="16"/>
      <c r="R10" s="15">
        <f>R8+R9</f>
        <v>6</v>
      </c>
      <c r="S10" s="15">
        <f>S8+S9</f>
        <v>35</v>
      </c>
      <c r="T10" s="15">
        <f>T8+T9</f>
        <v>24</v>
      </c>
      <c r="U10" s="15">
        <f>U8+U9</f>
        <v>11</v>
      </c>
      <c r="V10" s="16"/>
      <c r="W10" s="15">
        <f>W8+W9</f>
        <v>0</v>
      </c>
      <c r="X10" s="15">
        <f>X8+X9</f>
        <v>18</v>
      </c>
      <c r="Y10" s="15">
        <f>Y8+Y9</f>
        <v>27</v>
      </c>
      <c r="Z10" s="15">
        <f>Z8+Z9</f>
        <v>-9</v>
      </c>
      <c r="AA10" s="16"/>
      <c r="AB10" s="15">
        <f>AB8+AB9</f>
        <v>0</v>
      </c>
      <c r="AC10" s="15">
        <f>AC8+AC9</f>
        <v>12</v>
      </c>
      <c r="AD10" s="15">
        <f>AD8+AD9</f>
        <v>53</v>
      </c>
      <c r="AE10" s="51">
        <f>AE8+AE9</f>
        <v>-41</v>
      </c>
    </row>
    <row r="11" spans="1:36" ht="27.75" customHeight="1" thickBot="1" x14ac:dyDescent="0.3">
      <c r="A11" s="19" t="s">
        <v>7</v>
      </c>
      <c r="B11" s="7">
        <v>2</v>
      </c>
      <c r="C11" s="30" t="str">
        <f>IF(D11="","",IF(D11&gt;E11,"3", IF(D11&lt;E11,"0", IF(D11=E11,"1"))))</f>
        <v>1</v>
      </c>
      <c r="D11" s="46">
        <v>10</v>
      </c>
      <c r="E11" s="46">
        <v>10</v>
      </c>
      <c r="F11" s="30" t="str">
        <f>IF(G11="","",IF(G11&gt;H11,"3", IF(G11&lt;H11,"0", IF(G11=H11,"1"))))</f>
        <v>0</v>
      </c>
      <c r="G11" s="14">
        <v>4</v>
      </c>
      <c r="H11" s="30" t="str">
        <f>IF(I11="","",IF(I11&gt;J11,"3", IF(I11&lt;J11,"0", IF(I11=J11,"1"))))</f>
        <v>0</v>
      </c>
      <c r="I11" s="46">
        <v>10</v>
      </c>
      <c r="J11" s="46">
        <v>13</v>
      </c>
      <c r="K11" s="36">
        <f>IF(J11="","",(I11-J11))</f>
        <v>-3</v>
      </c>
      <c r="L11" s="14">
        <v>6</v>
      </c>
      <c r="M11" s="30" t="str">
        <f>IF(N11="","",IF(N11&gt;O11,"3", IF(N11&lt;O11,"0", IF(N11=O11,"1"))))</f>
        <v>0</v>
      </c>
      <c r="N11" s="46">
        <v>7</v>
      </c>
      <c r="O11" s="46">
        <v>22</v>
      </c>
      <c r="P11" s="36">
        <f>IF(O11="","",(N11-O11))</f>
        <v>-15</v>
      </c>
      <c r="Q11" s="14">
        <v>2</v>
      </c>
      <c r="R11" s="30" t="str">
        <f>IF(S11="","",IF(S11&gt;T11,"3", IF(S11&lt;T11,"0", IF(S11=T11,"1"))))</f>
        <v>1</v>
      </c>
      <c r="S11" s="46">
        <v>10</v>
      </c>
      <c r="T11" s="46">
        <v>10</v>
      </c>
      <c r="U11" s="36">
        <f>IF(T11="","",(S11-T11))</f>
        <v>0</v>
      </c>
      <c r="V11" s="14">
        <v>6</v>
      </c>
      <c r="W11" s="30" t="str">
        <f>IF(X11="","",IF(X11&gt;Y11,"3", IF(X11&lt;Y11,"0", IF(X11=Y11,"1"))))</f>
        <v>3</v>
      </c>
      <c r="X11" s="46">
        <v>22</v>
      </c>
      <c r="Y11" s="46">
        <v>7</v>
      </c>
      <c r="Z11" s="36">
        <f>IF(Y11="","",(X11-Y11))</f>
        <v>15</v>
      </c>
      <c r="AA11" s="14">
        <v>4</v>
      </c>
      <c r="AB11" s="30" t="str">
        <f>IF(AC11="","",IF(AC11&gt;AD11,"3", IF(AC11&lt;AD11,"0", IF(AC11=AD11,"1"))))</f>
        <v>3</v>
      </c>
      <c r="AC11" s="46">
        <v>13</v>
      </c>
      <c r="AD11" s="46">
        <v>10</v>
      </c>
      <c r="AE11" s="32">
        <f>IF(AD11="","",(AC11-AD11))</f>
        <v>3</v>
      </c>
    </row>
    <row r="12" spans="1:36" ht="27.75" customHeight="1" thickBot="1" x14ac:dyDescent="0.3">
      <c r="A12" s="11" t="s">
        <v>12</v>
      </c>
      <c r="B12" s="54"/>
      <c r="C12" s="15">
        <f>C10+C11</f>
        <v>7</v>
      </c>
      <c r="D12" s="15">
        <f t="shared" ref="D12:F16" si="16">D10+D11</f>
        <v>47</v>
      </c>
      <c r="E12" s="15">
        <f t="shared" si="16"/>
        <v>26</v>
      </c>
      <c r="F12" s="15">
        <f t="shared" si="16"/>
        <v>21</v>
      </c>
      <c r="G12" s="16"/>
      <c r="H12" s="15">
        <f>H10+H11</f>
        <v>0</v>
      </c>
      <c r="I12" s="15">
        <f t="shared" ref="I12:K16" si="17">I10+I11</f>
        <v>35</v>
      </c>
      <c r="J12" s="15">
        <f t="shared" si="17"/>
        <v>47</v>
      </c>
      <c r="K12" s="15">
        <f t="shared" si="17"/>
        <v>-12</v>
      </c>
      <c r="L12" s="16"/>
      <c r="M12" s="15">
        <f>M10+M11</f>
        <v>6</v>
      </c>
      <c r="N12" s="15">
        <f t="shared" ref="N12:P16" si="18">N10+N11</f>
        <v>49</v>
      </c>
      <c r="O12" s="15">
        <f t="shared" si="18"/>
        <v>37</v>
      </c>
      <c r="P12" s="15">
        <f t="shared" si="18"/>
        <v>12</v>
      </c>
      <c r="Q12" s="16"/>
      <c r="R12" s="15">
        <f>R10+R11</f>
        <v>7</v>
      </c>
      <c r="S12" s="15">
        <f t="shared" ref="S12:U16" si="19">S10+S11</f>
        <v>45</v>
      </c>
      <c r="T12" s="15">
        <f t="shared" si="19"/>
        <v>34</v>
      </c>
      <c r="U12" s="15">
        <f t="shared" si="19"/>
        <v>11</v>
      </c>
      <c r="V12" s="16"/>
      <c r="W12" s="15">
        <f>W10+W11</f>
        <v>3</v>
      </c>
      <c r="X12" s="15">
        <f t="shared" ref="X12:Z16" si="20">X10+X11</f>
        <v>40</v>
      </c>
      <c r="Y12" s="15">
        <f t="shared" si="20"/>
        <v>34</v>
      </c>
      <c r="Z12" s="15">
        <f t="shared" si="20"/>
        <v>6</v>
      </c>
      <c r="AA12" s="16"/>
      <c r="AB12" s="15">
        <f>AB10+AB11</f>
        <v>3</v>
      </c>
      <c r="AC12" s="15">
        <f t="shared" ref="AC12:AE16" si="21">AC10+AC11</f>
        <v>25</v>
      </c>
      <c r="AD12" s="15">
        <f t="shared" si="21"/>
        <v>63</v>
      </c>
      <c r="AE12" s="51">
        <f t="shared" si="21"/>
        <v>-38</v>
      </c>
      <c r="AF12" s="61"/>
      <c r="AG12" s="62"/>
      <c r="AH12" s="62"/>
      <c r="AI12" s="62"/>
      <c r="AJ12" s="62"/>
    </row>
    <row r="13" spans="1:36" ht="27.75" customHeight="1" thickBot="1" x14ac:dyDescent="0.3">
      <c r="A13" s="6" t="s">
        <v>8</v>
      </c>
      <c r="B13" s="20">
        <v>7</v>
      </c>
      <c r="C13" s="30" t="str">
        <f>IF(D13="","",IF(D13&gt;E13,"3", IF(D13&lt;E13,"0", IF(D13=E13,"1"))))</f>
        <v>3</v>
      </c>
      <c r="D13" s="31">
        <v>15</v>
      </c>
      <c r="E13" s="31">
        <v>12</v>
      </c>
      <c r="F13" s="36">
        <f>IF(E13="","",(D13-E13))</f>
        <v>3</v>
      </c>
      <c r="G13" s="14">
        <v>11</v>
      </c>
      <c r="H13" s="30" t="str">
        <f>IF(I13="","",IF(I13&gt;J13,"3", IF(I13&lt;J13,"0", IF(I13=J13,"1"))))</f>
        <v>3</v>
      </c>
      <c r="I13" s="31">
        <v>18</v>
      </c>
      <c r="J13" s="31">
        <v>11</v>
      </c>
      <c r="K13" s="36">
        <f>IF(J13="","",(I13-J13))</f>
        <v>7</v>
      </c>
      <c r="L13" s="14">
        <v>7</v>
      </c>
      <c r="M13" s="30" t="str">
        <f>IF(N13="","",IF(N13&gt;O13,"3", IF(N13&lt;O13,"0", IF(N13=O13,"1"))))</f>
        <v>0</v>
      </c>
      <c r="N13" s="31">
        <v>12</v>
      </c>
      <c r="O13" s="31">
        <v>15</v>
      </c>
      <c r="P13" s="36">
        <f>IF(O13="","",(N13-O13))</f>
        <v>-3</v>
      </c>
      <c r="Q13" s="14">
        <v>12</v>
      </c>
      <c r="R13" s="30" t="str">
        <f>IF(S13="","",IF(S13&gt;T13,"3", IF(S13&lt;T13,"0", IF(S13=T13,"1"))))</f>
        <v>3</v>
      </c>
      <c r="S13" s="31">
        <v>18</v>
      </c>
      <c r="T13" s="31">
        <v>17</v>
      </c>
      <c r="U13" s="36">
        <f>IF(T13="","",(S13-T13))</f>
        <v>1</v>
      </c>
      <c r="V13" s="14">
        <v>11</v>
      </c>
      <c r="W13" s="30" t="str">
        <f>IF(X13="","",IF(X13&gt;Y13,"3", IF(X13&lt;Y13,"0", IF(X13=Y13,"1"))))</f>
        <v>0</v>
      </c>
      <c r="X13" s="31">
        <v>11</v>
      </c>
      <c r="Y13" s="31">
        <v>18</v>
      </c>
      <c r="Z13" s="36">
        <f>IF(Y13="","",(X13-Y13))</f>
        <v>-7</v>
      </c>
      <c r="AA13" s="14">
        <v>12</v>
      </c>
      <c r="AB13" s="30" t="str">
        <f>IF(AC13="","",IF(AC13&gt;AD13,"3", IF(AC13&lt;AD13,"0", IF(AC13=AD13,"1"))))</f>
        <v>0</v>
      </c>
      <c r="AC13" s="31">
        <v>17</v>
      </c>
      <c r="AD13" s="31">
        <v>18</v>
      </c>
      <c r="AE13" s="32">
        <f>IF(AD13="","",(AC13-AD13))</f>
        <v>-1</v>
      </c>
    </row>
    <row r="14" spans="1:36" ht="27.75" customHeight="1" thickBot="1" x14ac:dyDescent="0.3">
      <c r="A14" s="17" t="s">
        <v>12</v>
      </c>
      <c r="B14" s="4"/>
      <c r="C14" s="15">
        <f>C12+C13</f>
        <v>10</v>
      </c>
      <c r="D14" s="15">
        <f t="shared" si="16"/>
        <v>62</v>
      </c>
      <c r="E14" s="15">
        <f t="shared" si="16"/>
        <v>38</v>
      </c>
      <c r="F14" s="15">
        <f t="shared" si="16"/>
        <v>24</v>
      </c>
      <c r="G14" s="16"/>
      <c r="H14" s="15">
        <f>H12+H13</f>
        <v>3</v>
      </c>
      <c r="I14" s="15">
        <f t="shared" si="17"/>
        <v>53</v>
      </c>
      <c r="J14" s="15">
        <f t="shared" si="17"/>
        <v>58</v>
      </c>
      <c r="K14" s="15">
        <f t="shared" si="17"/>
        <v>-5</v>
      </c>
      <c r="L14" s="16"/>
      <c r="M14" s="15">
        <f>M12+M13</f>
        <v>6</v>
      </c>
      <c r="N14" s="15">
        <f t="shared" si="18"/>
        <v>61</v>
      </c>
      <c r="O14" s="15">
        <f t="shared" si="18"/>
        <v>52</v>
      </c>
      <c r="P14" s="15">
        <f t="shared" si="18"/>
        <v>9</v>
      </c>
      <c r="Q14" s="16"/>
      <c r="R14" s="15">
        <f>R12+R13</f>
        <v>10</v>
      </c>
      <c r="S14" s="15">
        <f t="shared" si="19"/>
        <v>63</v>
      </c>
      <c r="T14" s="15">
        <f t="shared" si="19"/>
        <v>51</v>
      </c>
      <c r="U14" s="15">
        <f t="shared" si="19"/>
        <v>12</v>
      </c>
      <c r="V14" s="16"/>
      <c r="W14" s="15">
        <f>W12+W13</f>
        <v>3</v>
      </c>
      <c r="X14" s="15">
        <f t="shared" si="20"/>
        <v>51</v>
      </c>
      <c r="Y14" s="15">
        <f t="shared" si="20"/>
        <v>52</v>
      </c>
      <c r="Z14" s="15">
        <f t="shared" si="20"/>
        <v>-1</v>
      </c>
      <c r="AA14" s="16"/>
      <c r="AB14" s="15">
        <f>AB12+AB13</f>
        <v>3</v>
      </c>
      <c r="AC14" s="15">
        <f t="shared" si="21"/>
        <v>42</v>
      </c>
      <c r="AD14" s="15">
        <f t="shared" si="21"/>
        <v>81</v>
      </c>
      <c r="AE14" s="51">
        <f t="shared" si="21"/>
        <v>-39</v>
      </c>
    </row>
    <row r="15" spans="1:36" ht="27.75" customHeight="1" thickBot="1" x14ac:dyDescent="0.3">
      <c r="A15" s="6" t="s">
        <v>9</v>
      </c>
      <c r="B15" s="3">
        <v>12</v>
      </c>
      <c r="C15" s="47" t="str">
        <f>IF(D15="","",IF(D15&gt;E15,"3", IF(D15&lt;E15,"0", IF(D15=E15,"1"))))</f>
        <v>3</v>
      </c>
      <c r="D15" s="48">
        <v>14</v>
      </c>
      <c r="E15" s="48">
        <v>8</v>
      </c>
      <c r="F15" s="49">
        <f>IF(E15="","",(D15-E15))</f>
        <v>6</v>
      </c>
      <c r="G15" s="14">
        <v>12</v>
      </c>
      <c r="H15" s="47" t="str">
        <f>IF(I15="","",IF(I15&gt;J15,"3", IF(I15&lt;J15,"0", IF(I15=J15,"1"))))</f>
        <v>0</v>
      </c>
      <c r="I15" s="48">
        <v>8</v>
      </c>
      <c r="J15" s="48">
        <v>14</v>
      </c>
      <c r="K15" s="49">
        <f>IF(J15="","",(I15-J15))</f>
        <v>-6</v>
      </c>
      <c r="L15" s="14">
        <v>10</v>
      </c>
      <c r="M15" s="47" t="str">
        <f>IF(N15="","",IF(N15&gt;O15,"3", IF(N15&lt;O15,"0", IF(N15=O15,"1"))))</f>
        <v>0</v>
      </c>
      <c r="N15" s="48">
        <v>8</v>
      </c>
      <c r="O15" s="48">
        <v>13</v>
      </c>
      <c r="P15" s="49">
        <f>IF(O15="","",(N15-O15))</f>
        <v>-5</v>
      </c>
      <c r="Q15" s="14">
        <v>10</v>
      </c>
      <c r="R15" s="47" t="str">
        <f>IF(S15="","",IF(S15&gt;T15,"3", IF(S15&lt;T15,"0", IF(S15=T15,"1"))))</f>
        <v>3</v>
      </c>
      <c r="S15" s="48">
        <v>13</v>
      </c>
      <c r="T15" s="48">
        <v>8</v>
      </c>
      <c r="U15" s="49">
        <f>IF(T15="","",(S15-T15))</f>
        <v>5</v>
      </c>
      <c r="V15" s="14">
        <v>8</v>
      </c>
      <c r="W15" s="47" t="str">
        <f>IF(X15="","",IF(X15&gt;Y15,"3", IF(X15&lt;Y15,"0", IF(X15=Y15,"1"))))</f>
        <v>0</v>
      </c>
      <c r="X15" s="48">
        <v>13</v>
      </c>
      <c r="Y15" s="48">
        <v>16</v>
      </c>
      <c r="Z15" s="49">
        <f>IF(Y15="","",(X15-Y15))</f>
        <v>-3</v>
      </c>
      <c r="AA15" s="14">
        <v>8</v>
      </c>
      <c r="AB15" s="47" t="str">
        <f>IF(AC15="","",IF(AC15&gt;AD15,"3", IF(AC15&lt;AD15,"0", IF(AC15=AD15,"1"))))</f>
        <v>3</v>
      </c>
      <c r="AC15" s="48">
        <v>16</v>
      </c>
      <c r="AD15" s="48">
        <v>13</v>
      </c>
      <c r="AE15" s="50">
        <f>IF(AD15="","",(AC15-AD15))</f>
        <v>3</v>
      </c>
    </row>
    <row r="16" spans="1:36" ht="27.75" customHeight="1" thickBot="1" x14ac:dyDescent="0.3">
      <c r="A16" s="17" t="s">
        <v>12</v>
      </c>
      <c r="B16" s="5"/>
      <c r="C16" s="15">
        <f>C14+C15</f>
        <v>13</v>
      </c>
      <c r="D16" s="15">
        <f t="shared" si="16"/>
        <v>76</v>
      </c>
      <c r="E16" s="15">
        <f t="shared" si="16"/>
        <v>46</v>
      </c>
      <c r="F16" s="15">
        <f t="shared" si="16"/>
        <v>30</v>
      </c>
      <c r="G16" s="16"/>
      <c r="H16" s="15">
        <f>H14+H15</f>
        <v>3</v>
      </c>
      <c r="I16" s="15">
        <f t="shared" si="17"/>
        <v>61</v>
      </c>
      <c r="J16" s="15">
        <f t="shared" si="17"/>
        <v>72</v>
      </c>
      <c r="K16" s="15">
        <f t="shared" si="17"/>
        <v>-11</v>
      </c>
      <c r="L16" s="16"/>
      <c r="M16" s="15">
        <f>M14+M15</f>
        <v>6</v>
      </c>
      <c r="N16" s="15">
        <f t="shared" si="18"/>
        <v>69</v>
      </c>
      <c r="O16" s="15">
        <f t="shared" si="18"/>
        <v>65</v>
      </c>
      <c r="P16" s="15">
        <f t="shared" si="18"/>
        <v>4</v>
      </c>
      <c r="Q16" s="16"/>
      <c r="R16" s="15">
        <f>R14+R15</f>
        <v>13</v>
      </c>
      <c r="S16" s="15">
        <f t="shared" si="19"/>
        <v>76</v>
      </c>
      <c r="T16" s="15">
        <f t="shared" si="19"/>
        <v>59</v>
      </c>
      <c r="U16" s="15">
        <f t="shared" si="19"/>
        <v>17</v>
      </c>
      <c r="V16" s="16"/>
      <c r="W16" s="15">
        <f>W14+W15</f>
        <v>3</v>
      </c>
      <c r="X16" s="15">
        <f t="shared" si="20"/>
        <v>64</v>
      </c>
      <c r="Y16" s="15">
        <f t="shared" si="20"/>
        <v>68</v>
      </c>
      <c r="Z16" s="15">
        <f t="shared" si="20"/>
        <v>-4</v>
      </c>
      <c r="AA16" s="16"/>
      <c r="AB16" s="15">
        <f>AB14+AB15</f>
        <v>6</v>
      </c>
      <c r="AC16" s="15">
        <f t="shared" si="21"/>
        <v>58</v>
      </c>
      <c r="AD16" s="15">
        <f t="shared" si="21"/>
        <v>94</v>
      </c>
      <c r="AE16" s="51">
        <f t="shared" si="21"/>
        <v>-36</v>
      </c>
    </row>
    <row r="17" spans="1:31" ht="27.75" customHeight="1" thickBot="1" x14ac:dyDescent="0.3">
      <c r="A17" s="18"/>
      <c r="B17" s="13"/>
      <c r="C17" s="110" t="s">
        <v>36</v>
      </c>
      <c r="D17" s="110"/>
      <c r="E17" s="110"/>
      <c r="F17" s="110"/>
      <c r="G17" s="13"/>
      <c r="H17" s="88" t="s">
        <v>41</v>
      </c>
      <c r="I17" s="88"/>
      <c r="J17" s="88"/>
      <c r="K17" s="88"/>
      <c r="L17" s="13"/>
      <c r="M17" s="88" t="s">
        <v>38</v>
      </c>
      <c r="N17" s="88"/>
      <c r="O17" s="88"/>
      <c r="P17" s="88"/>
      <c r="Q17" s="13"/>
      <c r="R17" s="88" t="s">
        <v>37</v>
      </c>
      <c r="S17" s="88"/>
      <c r="T17" s="88"/>
      <c r="U17" s="88"/>
      <c r="V17" s="2"/>
      <c r="W17" s="88" t="s">
        <v>40</v>
      </c>
      <c r="X17" s="88"/>
      <c r="Y17" s="88"/>
      <c r="Z17" s="88"/>
      <c r="AA17" s="2"/>
      <c r="AB17" s="88" t="s">
        <v>39</v>
      </c>
      <c r="AC17" s="88"/>
      <c r="AD17" s="88"/>
      <c r="AE17" s="93"/>
    </row>
  </sheetData>
  <mergeCells count="47">
    <mergeCell ref="C1:AB2"/>
    <mergeCell ref="AC1:AE2"/>
    <mergeCell ref="C17:F17"/>
    <mergeCell ref="H17:K17"/>
    <mergeCell ref="M17:P17"/>
    <mergeCell ref="R17:U17"/>
    <mergeCell ref="W17:Z17"/>
    <mergeCell ref="AB17:AE17"/>
    <mergeCell ref="AB5:AB6"/>
    <mergeCell ref="AC5:AC6"/>
    <mergeCell ref="AD5:AD6"/>
    <mergeCell ref="AE5:AE6"/>
    <mergeCell ref="V5:V6"/>
    <mergeCell ref="W5:W6"/>
    <mergeCell ref="X5:X6"/>
    <mergeCell ref="Y5:Y6"/>
    <mergeCell ref="M5:M6"/>
    <mergeCell ref="N5:N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A1:B2"/>
    <mergeCell ref="A3:AE3"/>
    <mergeCell ref="A4:A6"/>
    <mergeCell ref="B4:F4"/>
    <mergeCell ref="G4:K4"/>
    <mergeCell ref="L4:P4"/>
    <mergeCell ref="Q4:U4"/>
    <mergeCell ref="V4:Z4"/>
    <mergeCell ref="O5:O6"/>
    <mergeCell ref="AA4:AE4"/>
    <mergeCell ref="B5:B6"/>
    <mergeCell ref="C5:C6"/>
    <mergeCell ref="D5:D6"/>
    <mergeCell ref="E5:E6"/>
    <mergeCell ref="F5:F6"/>
    <mergeCell ref="G5:G6"/>
  </mergeCells>
  <pageMargins left="0" right="0" top="0" bottom="0" header="0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CCE9B-E263-44E0-9E7A-87543D552E0D}">
  <sheetPr>
    <pageSetUpPr fitToPage="1"/>
  </sheetPr>
  <dimension ref="A1:AL21"/>
  <sheetViews>
    <sheetView topLeftCell="A10" zoomScale="88" zoomScaleNormal="88" workbookViewId="0">
      <selection activeCell="C10" sqref="C10:AJ10"/>
    </sheetView>
  </sheetViews>
  <sheetFormatPr defaultRowHeight="15" x14ac:dyDescent="0.25"/>
  <cols>
    <col min="1" max="1" width="7.85546875" customWidth="1"/>
    <col min="2" max="3" width="3.85546875" customWidth="1"/>
    <col min="4" max="4" width="4.85546875" customWidth="1"/>
    <col min="5" max="5" width="4.28515625" customWidth="1"/>
    <col min="6" max="7" width="3.85546875" customWidth="1"/>
    <col min="8" max="8" width="4.7109375" customWidth="1"/>
    <col min="9" max="10" width="3.85546875" customWidth="1"/>
    <col min="11" max="11" width="4.5703125" customWidth="1"/>
    <col min="12" max="15" width="3.85546875" customWidth="1"/>
    <col min="16" max="16" width="6.28515625" customWidth="1"/>
    <col min="17" max="20" width="3.85546875" customWidth="1"/>
    <col min="21" max="21" width="4.85546875" customWidth="1"/>
    <col min="22" max="23" width="3.85546875" customWidth="1"/>
    <col min="24" max="24" width="4.7109375" customWidth="1"/>
    <col min="25" max="29" width="3.85546875" customWidth="1"/>
    <col min="30" max="30" width="5" customWidth="1"/>
    <col min="31" max="31" width="4.42578125" customWidth="1"/>
    <col min="32" max="32" width="3.85546875" customWidth="1"/>
    <col min="33" max="33" width="4" customWidth="1"/>
    <col min="34" max="36" width="4.7109375" customWidth="1"/>
  </cols>
  <sheetData>
    <row r="1" spans="1:38" x14ac:dyDescent="0.25">
      <c r="A1" s="94"/>
      <c r="B1" s="94"/>
      <c r="C1" s="96" t="s">
        <v>18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4"/>
      <c r="AI1" s="94"/>
      <c r="AJ1" s="94"/>
    </row>
    <row r="2" spans="1:38" ht="53.25" customHeight="1" thickBot="1" x14ac:dyDescent="0.3">
      <c r="A2" s="95"/>
      <c r="B2" s="95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5"/>
      <c r="AI2" s="95"/>
      <c r="AJ2" s="95"/>
    </row>
    <row r="3" spans="1:38" ht="16.5" thickBot="1" x14ac:dyDescent="0.3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100"/>
    </row>
    <row r="4" spans="1:38" ht="29.25" customHeight="1" thickBot="1" x14ac:dyDescent="0.3">
      <c r="A4" s="26"/>
      <c r="B4" s="111" t="s">
        <v>30</v>
      </c>
      <c r="C4" s="112"/>
      <c r="D4" s="112"/>
      <c r="E4" s="112"/>
      <c r="F4" s="113"/>
      <c r="G4" s="111" t="s">
        <v>33</v>
      </c>
      <c r="H4" s="112"/>
      <c r="I4" s="112"/>
      <c r="J4" s="112"/>
      <c r="K4" s="113"/>
      <c r="L4" s="111" t="s">
        <v>32</v>
      </c>
      <c r="M4" s="112"/>
      <c r="N4" s="112"/>
      <c r="O4" s="112"/>
      <c r="P4" s="113"/>
      <c r="Q4" s="111" t="s">
        <v>29</v>
      </c>
      <c r="R4" s="112"/>
      <c r="S4" s="112"/>
      <c r="T4" s="112"/>
      <c r="U4" s="113"/>
      <c r="V4" s="111" t="s">
        <v>31</v>
      </c>
      <c r="W4" s="112"/>
      <c r="X4" s="112"/>
      <c r="Y4" s="112"/>
      <c r="Z4" s="113"/>
      <c r="AA4" s="111" t="s">
        <v>28</v>
      </c>
      <c r="AB4" s="112"/>
      <c r="AC4" s="112"/>
      <c r="AD4" s="112"/>
      <c r="AE4" s="113"/>
      <c r="AF4" s="111" t="s">
        <v>34</v>
      </c>
      <c r="AG4" s="112"/>
      <c r="AH4" s="112"/>
      <c r="AI4" s="112"/>
      <c r="AJ4" s="113"/>
    </row>
    <row r="5" spans="1:38" x14ac:dyDescent="0.25">
      <c r="A5" s="27"/>
      <c r="B5" s="91" t="s">
        <v>0</v>
      </c>
      <c r="C5" s="91" t="s">
        <v>4</v>
      </c>
      <c r="D5" s="91" t="s">
        <v>1</v>
      </c>
      <c r="E5" s="91" t="s">
        <v>2</v>
      </c>
      <c r="F5" s="91" t="s">
        <v>3</v>
      </c>
      <c r="G5" s="91" t="s">
        <v>0</v>
      </c>
      <c r="H5" s="91" t="s">
        <v>4</v>
      </c>
      <c r="I5" s="91" t="s">
        <v>1</v>
      </c>
      <c r="J5" s="91" t="s">
        <v>2</v>
      </c>
      <c r="K5" s="91" t="s">
        <v>3</v>
      </c>
      <c r="L5" s="91" t="s">
        <v>0</v>
      </c>
      <c r="M5" s="91" t="s">
        <v>4</v>
      </c>
      <c r="N5" s="91" t="s">
        <v>1</v>
      </c>
      <c r="O5" s="91" t="s">
        <v>2</v>
      </c>
      <c r="P5" s="91" t="s">
        <v>3</v>
      </c>
      <c r="Q5" s="91" t="s">
        <v>0</v>
      </c>
      <c r="R5" s="91" t="s">
        <v>4</v>
      </c>
      <c r="S5" s="91" t="s">
        <v>1</v>
      </c>
      <c r="T5" s="91" t="s">
        <v>2</v>
      </c>
      <c r="U5" s="91" t="s">
        <v>3</v>
      </c>
      <c r="V5" s="91" t="s">
        <v>0</v>
      </c>
      <c r="W5" s="91" t="s">
        <v>4</v>
      </c>
      <c r="X5" s="91" t="s">
        <v>1</v>
      </c>
      <c r="Y5" s="91" t="s">
        <v>2</v>
      </c>
      <c r="Z5" s="91" t="s">
        <v>3</v>
      </c>
      <c r="AA5" s="91" t="s">
        <v>0</v>
      </c>
      <c r="AB5" s="91" t="s">
        <v>4</v>
      </c>
      <c r="AC5" s="91" t="s">
        <v>1</v>
      </c>
      <c r="AD5" s="91" t="s">
        <v>2</v>
      </c>
      <c r="AE5" s="91" t="s">
        <v>3</v>
      </c>
      <c r="AF5" s="91" t="s">
        <v>0</v>
      </c>
      <c r="AG5" s="91" t="s">
        <v>4</v>
      </c>
      <c r="AH5" s="91" t="s">
        <v>1</v>
      </c>
      <c r="AI5" s="91" t="s">
        <v>2</v>
      </c>
      <c r="AJ5" s="91" t="s">
        <v>3</v>
      </c>
      <c r="AL5" s="9"/>
    </row>
    <row r="6" spans="1:38" ht="33" customHeight="1" thickBot="1" x14ac:dyDescent="0.3">
      <c r="A6" s="28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</row>
    <row r="7" spans="1:38" ht="27.75" customHeight="1" thickBot="1" x14ac:dyDescent="0.3">
      <c r="A7" s="6" t="s">
        <v>5</v>
      </c>
      <c r="B7" s="20">
        <v>7</v>
      </c>
      <c r="C7" s="30" t="str">
        <f>IF(D7="","",IF(D7&gt;E7,"3", IF(D7&lt;E7,"0", IF(D7=E7,"1"))))</f>
        <v>3</v>
      </c>
      <c r="D7" s="31">
        <v>21</v>
      </c>
      <c r="E7" s="31">
        <v>7</v>
      </c>
      <c r="F7" s="36">
        <f>IF(E7="","",(D7-E7))</f>
        <v>14</v>
      </c>
      <c r="G7" s="53">
        <v>7</v>
      </c>
      <c r="H7" s="30" t="str">
        <f>IF(I7="","",IF(I7&gt;J7,"3", IF(I7&lt;J7,"0", IF(I7=J7,"1"))))</f>
        <v>0</v>
      </c>
      <c r="I7" s="31">
        <v>7</v>
      </c>
      <c r="J7" s="31">
        <v>21</v>
      </c>
      <c r="K7" s="36">
        <f>IF(J7="","",(I7-J7))</f>
        <v>-14</v>
      </c>
      <c r="L7" s="53">
        <v>9</v>
      </c>
      <c r="M7" s="30" t="str">
        <f>IF(N7="","",IF(N7&gt;O7,"3", IF(N7&lt;O7,"0", IF(N7=O7,"1"))))</f>
        <v>3</v>
      </c>
      <c r="N7" s="31">
        <v>21</v>
      </c>
      <c r="O7" s="31">
        <v>11</v>
      </c>
      <c r="P7" s="36">
        <f>IF(O7="","",(N7-O7))</f>
        <v>10</v>
      </c>
      <c r="Q7" s="53">
        <v>9</v>
      </c>
      <c r="R7" s="30" t="str">
        <f>IF(S7="","",IF(S7&gt;T7,"3", IF(S7&lt;T7,"0", IF(S7=T7,"1"))))</f>
        <v>0</v>
      </c>
      <c r="S7" s="31">
        <v>11</v>
      </c>
      <c r="T7" s="31">
        <v>21</v>
      </c>
      <c r="U7" s="36">
        <f>IF(T7="","",(S7-T7))</f>
        <v>-10</v>
      </c>
      <c r="V7" s="53">
        <v>11</v>
      </c>
      <c r="W7" s="30" t="str">
        <f>IF(X7="","",IF(X7&gt;Y7,"3", IF(X7&lt;Y7,"0", IF(X7=Y7,"1"))))</f>
        <v>0</v>
      </c>
      <c r="X7" s="31">
        <v>18</v>
      </c>
      <c r="Y7" s="31">
        <v>21</v>
      </c>
      <c r="Z7" s="36">
        <f>IF(Y7="","",(X7-Y7))</f>
        <v>-3</v>
      </c>
      <c r="AA7" s="53">
        <v>11</v>
      </c>
      <c r="AB7" s="30" t="str">
        <f>IF(AC7="","",IF(AC7&gt;AD7,"3", IF(AC7&lt;AD7,"0", IF(AC7=AD7,"1"))))</f>
        <v>3</v>
      </c>
      <c r="AC7" s="31">
        <v>21</v>
      </c>
      <c r="AD7" s="31">
        <v>18</v>
      </c>
      <c r="AE7" s="36">
        <f>IF(AD7="","",(AC7-AD7))</f>
        <v>3</v>
      </c>
      <c r="AF7" s="53" t="s">
        <v>13</v>
      </c>
      <c r="AG7" s="30">
        <v>0</v>
      </c>
      <c r="AH7" s="31">
        <v>0</v>
      </c>
      <c r="AI7" s="31">
        <v>0</v>
      </c>
      <c r="AJ7" s="32">
        <v>0</v>
      </c>
    </row>
    <row r="8" spans="1:38" ht="27.75" customHeight="1" thickBot="1" x14ac:dyDescent="0.3">
      <c r="A8" s="17" t="s">
        <v>12</v>
      </c>
      <c r="B8" s="4"/>
      <c r="C8" s="15" t="str">
        <f>C7</f>
        <v>3</v>
      </c>
      <c r="D8" s="15">
        <f t="shared" ref="D8:F8" si="0">D7</f>
        <v>21</v>
      </c>
      <c r="E8" s="15">
        <f t="shared" si="0"/>
        <v>7</v>
      </c>
      <c r="F8" s="15">
        <f t="shared" si="0"/>
        <v>14</v>
      </c>
      <c r="G8" s="16"/>
      <c r="H8" s="15" t="str">
        <f>H7</f>
        <v>0</v>
      </c>
      <c r="I8" s="15">
        <f t="shared" ref="I8:K8" si="1">I7</f>
        <v>7</v>
      </c>
      <c r="J8" s="15">
        <f t="shared" si="1"/>
        <v>21</v>
      </c>
      <c r="K8" s="15">
        <f t="shared" si="1"/>
        <v>-14</v>
      </c>
      <c r="L8" s="16"/>
      <c r="M8" s="15" t="str">
        <f>M7</f>
        <v>3</v>
      </c>
      <c r="N8" s="15">
        <f t="shared" ref="N8:P8" si="2">N7</f>
        <v>21</v>
      </c>
      <c r="O8" s="15">
        <f t="shared" si="2"/>
        <v>11</v>
      </c>
      <c r="P8" s="15">
        <f t="shared" si="2"/>
        <v>10</v>
      </c>
      <c r="Q8" s="16"/>
      <c r="R8" s="15" t="str">
        <f>R7</f>
        <v>0</v>
      </c>
      <c r="S8" s="15">
        <f t="shared" ref="S8:U8" si="3">S7</f>
        <v>11</v>
      </c>
      <c r="T8" s="15">
        <f t="shared" si="3"/>
        <v>21</v>
      </c>
      <c r="U8" s="15">
        <f t="shared" si="3"/>
        <v>-10</v>
      </c>
      <c r="V8" s="16"/>
      <c r="W8" s="15" t="str">
        <f>W7</f>
        <v>0</v>
      </c>
      <c r="X8" s="15">
        <f t="shared" ref="X8:Z8" si="4">X7</f>
        <v>18</v>
      </c>
      <c r="Y8" s="15">
        <f t="shared" si="4"/>
        <v>21</v>
      </c>
      <c r="Z8" s="15">
        <f t="shared" si="4"/>
        <v>-3</v>
      </c>
      <c r="AA8" s="16"/>
      <c r="AB8" s="15" t="str">
        <f>AB7</f>
        <v>3</v>
      </c>
      <c r="AC8" s="15">
        <f t="shared" ref="AC8:AE8" si="5">AC7</f>
        <v>21</v>
      </c>
      <c r="AD8" s="15">
        <f t="shared" si="5"/>
        <v>18</v>
      </c>
      <c r="AE8" s="15">
        <f t="shared" si="5"/>
        <v>3</v>
      </c>
      <c r="AF8" s="16"/>
      <c r="AG8" s="15">
        <f>AG7</f>
        <v>0</v>
      </c>
      <c r="AH8" s="15">
        <f t="shared" ref="AH8" si="6">AH7</f>
        <v>0</v>
      </c>
      <c r="AI8" s="15">
        <f t="shared" ref="AI8" si="7">AI7</f>
        <v>0</v>
      </c>
      <c r="AJ8" s="51">
        <f t="shared" ref="AJ8" si="8">AJ7</f>
        <v>0</v>
      </c>
    </row>
    <row r="9" spans="1:38" ht="27.75" customHeight="1" thickBot="1" x14ac:dyDescent="0.3">
      <c r="A9" s="6" t="s">
        <v>6</v>
      </c>
      <c r="B9" s="3">
        <v>8</v>
      </c>
      <c r="C9" s="30" t="str">
        <f>IF(D9="","",IF(D9&gt;E9,"3", IF(D9&lt;E9,"0", IF(D9=E9,"1"))))</f>
        <v>0</v>
      </c>
      <c r="D9" s="46">
        <v>17</v>
      </c>
      <c r="E9" s="46">
        <v>21</v>
      </c>
      <c r="F9" s="36">
        <f>IF(E9="","",(D9-E9))</f>
        <v>-4</v>
      </c>
      <c r="G9" s="14">
        <v>10</v>
      </c>
      <c r="H9" s="30" t="str">
        <f>IF(I9="","",IF(I9&gt;J9,"3", IF(I9&lt;J9,"0", IF(I9=J9,"1"))))</f>
        <v>0</v>
      </c>
      <c r="I9" s="46">
        <v>17</v>
      </c>
      <c r="J9" s="46">
        <v>21</v>
      </c>
      <c r="K9" s="36">
        <f>IF(J9="","",(I9-J9))</f>
        <v>-4</v>
      </c>
      <c r="L9" s="14">
        <v>8</v>
      </c>
      <c r="M9" s="30" t="str">
        <f>IF(N9="","",IF(N9&gt;O9,"3", IF(N9&lt;O9,"0", IF(N9=O9,"1"))))</f>
        <v>3</v>
      </c>
      <c r="N9" s="46">
        <v>21</v>
      </c>
      <c r="O9" s="46">
        <v>17</v>
      </c>
      <c r="P9" s="36">
        <f>IF(O9="","",(N9-O9))</f>
        <v>4</v>
      </c>
      <c r="Q9" s="14">
        <v>12</v>
      </c>
      <c r="R9" s="30" t="str">
        <f>IF(S9="","",IF(S9&gt;T9,"3", IF(S9&lt;T9,"0", IF(S9=T9,"1"))))</f>
        <v>0</v>
      </c>
      <c r="S9" s="46">
        <v>19</v>
      </c>
      <c r="T9" s="46">
        <v>21</v>
      </c>
      <c r="U9" s="36">
        <f>IF(T9="","",(S9-T9))</f>
        <v>-2</v>
      </c>
      <c r="V9" s="14">
        <v>10</v>
      </c>
      <c r="W9" s="30" t="str">
        <f>IF(X9="","",IF(X9&gt;Y9,"3", IF(X9&lt;Y9,"0", IF(X9=Y9,"1"))))</f>
        <v>3</v>
      </c>
      <c r="X9" s="46">
        <v>21</v>
      </c>
      <c r="Y9" s="46">
        <v>17</v>
      </c>
      <c r="Z9" s="36">
        <f>IF(Y9="","",(X9-Y9))</f>
        <v>4</v>
      </c>
      <c r="AA9" s="14" t="s">
        <v>13</v>
      </c>
      <c r="AB9" s="30">
        <v>0</v>
      </c>
      <c r="AC9" s="46">
        <v>0</v>
      </c>
      <c r="AD9" s="46">
        <v>0</v>
      </c>
      <c r="AE9" s="36">
        <v>0</v>
      </c>
      <c r="AF9" s="14">
        <v>12</v>
      </c>
      <c r="AG9" s="30" t="str">
        <f>IF(AH9="","",IF(AH9&gt;AI9,"3", IF(AH9&lt;AI9,"0", IF(AH9=AI9,"1"))))</f>
        <v>3</v>
      </c>
      <c r="AH9" s="46">
        <v>21</v>
      </c>
      <c r="AI9" s="46">
        <v>19</v>
      </c>
      <c r="AJ9" s="32">
        <f>IF(AI9="","",(AH9-AI9))</f>
        <v>2</v>
      </c>
    </row>
    <row r="10" spans="1:38" ht="27.75" customHeight="1" thickBot="1" x14ac:dyDescent="0.3">
      <c r="A10" s="17" t="s">
        <v>12</v>
      </c>
      <c r="B10" s="5"/>
      <c r="C10" s="30" t="str">
        <f t="shared" ref="C10:C11" si="9">IF(D10="","",IF(D10&gt;E10,"3", IF(D10&lt;E10,"0", IF(D10=E10,"1"))))</f>
        <v>3</v>
      </c>
      <c r="D10" s="15">
        <f>D8+D9</f>
        <v>38</v>
      </c>
      <c r="E10" s="15">
        <f>E8+E9</f>
        <v>28</v>
      </c>
      <c r="F10" s="15">
        <f>F8+F9</f>
        <v>10</v>
      </c>
      <c r="G10" s="16"/>
      <c r="H10" s="15">
        <f>H8+H9</f>
        <v>0</v>
      </c>
      <c r="I10" s="15">
        <f>I8+I9</f>
        <v>24</v>
      </c>
      <c r="J10" s="15">
        <f>J8+J9</f>
        <v>42</v>
      </c>
      <c r="K10" s="15">
        <f>K8+K9</f>
        <v>-18</v>
      </c>
      <c r="L10" s="16"/>
      <c r="M10" s="15">
        <f>M8+M9</f>
        <v>6</v>
      </c>
      <c r="N10" s="15">
        <f>N8+N9</f>
        <v>42</v>
      </c>
      <c r="O10" s="15">
        <f>O8+O9</f>
        <v>28</v>
      </c>
      <c r="P10" s="15">
        <f>P8+P9</f>
        <v>14</v>
      </c>
      <c r="Q10" s="16"/>
      <c r="R10" s="15">
        <f>R8+R9</f>
        <v>0</v>
      </c>
      <c r="S10" s="15">
        <f>S8+S9</f>
        <v>30</v>
      </c>
      <c r="T10" s="15">
        <f>T8+T9</f>
        <v>42</v>
      </c>
      <c r="U10" s="15">
        <f>U8+U9</f>
        <v>-12</v>
      </c>
      <c r="V10" s="16"/>
      <c r="W10" s="15">
        <f>W8+W9</f>
        <v>3</v>
      </c>
      <c r="X10" s="15">
        <f>X8+X9</f>
        <v>39</v>
      </c>
      <c r="Y10" s="15">
        <f>Y8+Y9</f>
        <v>38</v>
      </c>
      <c r="Z10" s="15">
        <f>Z8+Z9</f>
        <v>1</v>
      </c>
      <c r="AA10" s="16"/>
      <c r="AB10" s="15">
        <f>AB8+AB9</f>
        <v>3</v>
      </c>
      <c r="AC10" s="15">
        <f>AC8+AC9</f>
        <v>21</v>
      </c>
      <c r="AD10" s="15">
        <f>AD8+AD9</f>
        <v>18</v>
      </c>
      <c r="AE10" s="15">
        <f>AE8+AE9</f>
        <v>3</v>
      </c>
      <c r="AF10" s="16"/>
      <c r="AG10" s="15">
        <f>AG8+AG9</f>
        <v>3</v>
      </c>
      <c r="AH10" s="15">
        <f>AH8+AH9</f>
        <v>21</v>
      </c>
      <c r="AI10" s="15">
        <f>AI8+AI9</f>
        <v>19</v>
      </c>
      <c r="AJ10" s="51">
        <f>AJ8+AJ9</f>
        <v>2</v>
      </c>
    </row>
    <row r="11" spans="1:38" ht="27.75" customHeight="1" thickBot="1" x14ac:dyDescent="0.3">
      <c r="A11" s="19" t="s">
        <v>7</v>
      </c>
      <c r="B11" s="12">
        <v>9</v>
      </c>
      <c r="C11" s="30" t="str">
        <f t="shared" si="9"/>
        <v>0</v>
      </c>
      <c r="D11" s="46">
        <v>14</v>
      </c>
      <c r="E11" s="46">
        <v>21</v>
      </c>
      <c r="F11" s="36">
        <f>IF(E11="","",(D11-E11))</f>
        <v>-7</v>
      </c>
      <c r="G11" s="8" t="s">
        <v>13</v>
      </c>
      <c r="H11" s="30">
        <v>0</v>
      </c>
      <c r="I11" s="46">
        <v>0</v>
      </c>
      <c r="J11" s="46">
        <v>0</v>
      </c>
      <c r="K11" s="36">
        <f>IF(J11="","",(I11-J11))</f>
        <v>0</v>
      </c>
      <c r="L11" s="8">
        <v>11</v>
      </c>
      <c r="M11" s="30" t="str">
        <f>IF(N11="","",IF(N11&gt;O11,"3", IF(N11&lt;O11,"0", IF(N11=O11,"1"))))</f>
        <v>0</v>
      </c>
      <c r="N11" s="46">
        <v>19</v>
      </c>
      <c r="O11" s="46">
        <v>21</v>
      </c>
      <c r="P11" s="36">
        <f>IF(O11="","",(N11-O11))</f>
        <v>-2</v>
      </c>
      <c r="Q11" s="8">
        <v>7</v>
      </c>
      <c r="R11" s="30" t="str">
        <f>IF(S11="","",IF(S11&gt;T11,"3", IF(S11&lt;T11,"0", IF(S11=T11,"1"))))</f>
        <v>3</v>
      </c>
      <c r="S11" s="46">
        <v>21</v>
      </c>
      <c r="T11" s="46">
        <v>8</v>
      </c>
      <c r="U11" s="36">
        <f>IF(T11="","",(S11-T11))</f>
        <v>13</v>
      </c>
      <c r="V11" s="8">
        <v>9</v>
      </c>
      <c r="W11" s="30" t="str">
        <f>IF(X11="","",IF(X11&gt;Y11,"3", IF(X11&lt;Y11,"0", IF(X11=Y11,"1"))))</f>
        <v>3</v>
      </c>
      <c r="X11" s="46">
        <v>21</v>
      </c>
      <c r="Y11" s="46">
        <v>14</v>
      </c>
      <c r="Z11" s="36">
        <f>IF(Y11="","",(X11-Y11))</f>
        <v>7</v>
      </c>
      <c r="AA11" s="8">
        <v>7</v>
      </c>
      <c r="AB11" s="30" t="str">
        <f>IF(AC11="","",IF(AC11&gt;AD11,"3", IF(AC11&lt;AD11,"0", IF(AC11=AD11,"1"))))</f>
        <v>0</v>
      </c>
      <c r="AC11" s="46">
        <v>8</v>
      </c>
      <c r="AD11" s="46">
        <v>21</v>
      </c>
      <c r="AE11" s="36">
        <f>IF(AD11="","",(AC11-AD11))</f>
        <v>-13</v>
      </c>
      <c r="AF11" s="8">
        <v>11</v>
      </c>
      <c r="AG11" s="30" t="str">
        <f>IF(AH11="","",IF(AH11&gt;AI11,"3", IF(AH11&lt;AI11,"0", IF(AH11=AI11,"1"))))</f>
        <v>3</v>
      </c>
      <c r="AH11" s="46">
        <v>21</v>
      </c>
      <c r="AI11" s="46">
        <v>19</v>
      </c>
      <c r="AJ11" s="32">
        <f>IF(AI11="","",(AH11-AI11))</f>
        <v>2</v>
      </c>
    </row>
    <row r="12" spans="1:38" ht="27.75" customHeight="1" thickBot="1" x14ac:dyDescent="0.3">
      <c r="A12" s="11" t="s">
        <v>12</v>
      </c>
      <c r="B12" s="5"/>
      <c r="C12" s="15">
        <f>C10+C11</f>
        <v>3</v>
      </c>
      <c r="D12" s="15">
        <f t="shared" ref="D12:F20" si="10">D10+D11</f>
        <v>52</v>
      </c>
      <c r="E12" s="15">
        <f t="shared" si="10"/>
        <v>49</v>
      </c>
      <c r="F12" s="15">
        <f t="shared" si="10"/>
        <v>3</v>
      </c>
      <c r="G12" s="16"/>
      <c r="H12" s="15">
        <f>H10+H11</f>
        <v>0</v>
      </c>
      <c r="I12" s="15">
        <f t="shared" ref="I12:K20" si="11">I10+I11</f>
        <v>24</v>
      </c>
      <c r="J12" s="15">
        <f t="shared" si="11"/>
        <v>42</v>
      </c>
      <c r="K12" s="15">
        <f t="shared" si="11"/>
        <v>-18</v>
      </c>
      <c r="L12" s="16"/>
      <c r="M12" s="15">
        <f>M10+M11</f>
        <v>6</v>
      </c>
      <c r="N12" s="15">
        <f t="shared" ref="N12:P20" si="12">N10+N11</f>
        <v>61</v>
      </c>
      <c r="O12" s="15">
        <f t="shared" si="12"/>
        <v>49</v>
      </c>
      <c r="P12" s="15">
        <f t="shared" si="12"/>
        <v>12</v>
      </c>
      <c r="Q12" s="16"/>
      <c r="R12" s="15">
        <f>R10+R11</f>
        <v>3</v>
      </c>
      <c r="S12" s="15">
        <f t="shared" ref="S12:U20" si="13">S10+S11</f>
        <v>51</v>
      </c>
      <c r="T12" s="15">
        <f t="shared" si="13"/>
        <v>50</v>
      </c>
      <c r="U12" s="15">
        <f t="shared" si="13"/>
        <v>1</v>
      </c>
      <c r="V12" s="16"/>
      <c r="W12" s="15">
        <f>W10+W11</f>
        <v>6</v>
      </c>
      <c r="X12" s="15">
        <f t="shared" ref="X12:Z20" si="14">X10+X11</f>
        <v>60</v>
      </c>
      <c r="Y12" s="15">
        <f t="shared" si="14"/>
        <v>52</v>
      </c>
      <c r="Z12" s="15">
        <f t="shared" si="14"/>
        <v>8</v>
      </c>
      <c r="AA12" s="16"/>
      <c r="AB12" s="15">
        <f>AB10+AB11</f>
        <v>3</v>
      </c>
      <c r="AC12" s="15">
        <f t="shared" ref="AC12:AE20" si="15">AC10+AC11</f>
        <v>29</v>
      </c>
      <c r="AD12" s="15">
        <f t="shared" si="15"/>
        <v>39</v>
      </c>
      <c r="AE12" s="39">
        <f t="shared" si="15"/>
        <v>-10</v>
      </c>
      <c r="AF12" s="16"/>
      <c r="AG12" s="15">
        <f>AG10+AG11</f>
        <v>6</v>
      </c>
      <c r="AH12" s="15">
        <f t="shared" ref="AH12:AH20" si="16">AH10+AH11</f>
        <v>42</v>
      </c>
      <c r="AI12" s="15">
        <f t="shared" ref="AI12:AI20" si="17">AI10+AI11</f>
        <v>38</v>
      </c>
      <c r="AJ12" s="51">
        <f t="shared" ref="AJ12:AJ20" si="18">AJ10+AJ11</f>
        <v>4</v>
      </c>
    </row>
    <row r="13" spans="1:38" ht="27.75" customHeight="1" thickBot="1" x14ac:dyDescent="0.3">
      <c r="A13" s="6" t="s">
        <v>8</v>
      </c>
      <c r="B13" s="3">
        <v>4</v>
      </c>
      <c r="C13" s="30" t="str">
        <f>IF(D13="","",IF(D13&gt;E13,"3", IF(D13&lt;E13,"0", IF(D13=E13,"1"))))</f>
        <v>3</v>
      </c>
      <c r="D13" s="31">
        <v>21</v>
      </c>
      <c r="E13" s="31">
        <v>18</v>
      </c>
      <c r="F13" s="36">
        <f>IF(E13="","",(D13-E13))</f>
        <v>3</v>
      </c>
      <c r="G13" s="14">
        <v>2</v>
      </c>
      <c r="H13" s="30" t="str">
        <f>IF(I13="","",IF(I13&gt;J13,"3", IF(I13&lt;J13,"0", IF(I13=J13,"1"))))</f>
        <v>0</v>
      </c>
      <c r="I13" s="31">
        <v>8</v>
      </c>
      <c r="J13" s="31">
        <v>21</v>
      </c>
      <c r="K13" s="36">
        <f>IF(J13="","",(I13-J13))</f>
        <v>-13</v>
      </c>
      <c r="L13" s="14">
        <v>6</v>
      </c>
      <c r="M13" s="30" t="str">
        <f>IF(N13="","",IF(N13&gt;O13,"3", IF(N13&lt;O13,"0", IF(N13=O13,"1"))))</f>
        <v>3</v>
      </c>
      <c r="N13" s="31">
        <v>21</v>
      </c>
      <c r="O13" s="31">
        <v>10</v>
      </c>
      <c r="P13" s="36">
        <f>IF(O13="","",(N13-O13))</f>
        <v>11</v>
      </c>
      <c r="Q13" s="14">
        <v>2</v>
      </c>
      <c r="R13" s="30" t="str">
        <f>IF(S13="","",IF(S13&gt;T13,"3", IF(S13&lt;T13,"0", IF(S13=T13,"1"))))</f>
        <v>3</v>
      </c>
      <c r="S13" s="31">
        <v>21</v>
      </c>
      <c r="T13" s="31">
        <v>8</v>
      </c>
      <c r="U13" s="36">
        <f>IF(T13="","",(S13-T13))</f>
        <v>13</v>
      </c>
      <c r="V13" s="14" t="s">
        <v>13</v>
      </c>
      <c r="W13" s="30">
        <v>0</v>
      </c>
      <c r="X13" s="31">
        <v>0</v>
      </c>
      <c r="Y13" s="31">
        <v>0</v>
      </c>
      <c r="Z13" s="36">
        <v>0</v>
      </c>
      <c r="AA13" s="14">
        <v>6</v>
      </c>
      <c r="AB13" s="30" t="str">
        <f>IF(AC13="","",IF(AC13&gt;AD13,"3", IF(AC13&lt;AD13,"0", IF(AC13=AD13,"1"))))</f>
        <v>0</v>
      </c>
      <c r="AC13" s="31">
        <v>10</v>
      </c>
      <c r="AD13" s="31">
        <v>21</v>
      </c>
      <c r="AE13" s="36">
        <f>IF(AD13="","",(AC13-AD13))</f>
        <v>-11</v>
      </c>
      <c r="AF13" s="14">
        <v>4</v>
      </c>
      <c r="AG13" s="30" t="str">
        <f>IF(AH13="","",IF(AH13&gt;AI13,"3", IF(AH13&lt;AI13,"0", IF(AH13=AI13,"1"))))</f>
        <v>0</v>
      </c>
      <c r="AH13" s="31">
        <v>18</v>
      </c>
      <c r="AI13" s="31">
        <v>21</v>
      </c>
      <c r="AJ13" s="32">
        <f>IF(AI13="","",(AH13-AI13))</f>
        <v>-3</v>
      </c>
    </row>
    <row r="14" spans="1:38" ht="27.75" customHeight="1" thickBot="1" x14ac:dyDescent="0.3">
      <c r="A14" s="17" t="s">
        <v>12</v>
      </c>
      <c r="B14" s="5"/>
      <c r="C14" s="15">
        <f>C12+C13</f>
        <v>6</v>
      </c>
      <c r="D14" s="15">
        <f t="shared" si="10"/>
        <v>73</v>
      </c>
      <c r="E14" s="15">
        <f t="shared" si="10"/>
        <v>67</v>
      </c>
      <c r="F14" s="15">
        <f t="shared" si="10"/>
        <v>6</v>
      </c>
      <c r="G14" s="16"/>
      <c r="H14" s="15">
        <f>H12+H13</f>
        <v>0</v>
      </c>
      <c r="I14" s="15">
        <f t="shared" si="11"/>
        <v>32</v>
      </c>
      <c r="J14" s="15">
        <f t="shared" si="11"/>
        <v>63</v>
      </c>
      <c r="K14" s="15">
        <f t="shared" si="11"/>
        <v>-31</v>
      </c>
      <c r="L14" s="16"/>
      <c r="M14" s="15">
        <f>M12+M13</f>
        <v>9</v>
      </c>
      <c r="N14" s="15">
        <f t="shared" si="12"/>
        <v>82</v>
      </c>
      <c r="O14" s="15">
        <f t="shared" si="12"/>
        <v>59</v>
      </c>
      <c r="P14" s="15">
        <f t="shared" si="12"/>
        <v>23</v>
      </c>
      <c r="Q14" s="16"/>
      <c r="R14" s="15">
        <f>R12+R13</f>
        <v>6</v>
      </c>
      <c r="S14" s="15">
        <f t="shared" si="13"/>
        <v>72</v>
      </c>
      <c r="T14" s="15">
        <f t="shared" si="13"/>
        <v>58</v>
      </c>
      <c r="U14" s="15">
        <f t="shared" si="13"/>
        <v>14</v>
      </c>
      <c r="V14" s="16"/>
      <c r="W14" s="15">
        <f>W12+W13</f>
        <v>6</v>
      </c>
      <c r="X14" s="15">
        <f t="shared" si="14"/>
        <v>60</v>
      </c>
      <c r="Y14" s="15">
        <f t="shared" si="14"/>
        <v>52</v>
      </c>
      <c r="Z14" s="15">
        <f t="shared" si="14"/>
        <v>8</v>
      </c>
      <c r="AA14" s="16"/>
      <c r="AB14" s="15">
        <f>AB12+AB13</f>
        <v>3</v>
      </c>
      <c r="AC14" s="15">
        <f t="shared" si="15"/>
        <v>39</v>
      </c>
      <c r="AD14" s="15">
        <f t="shared" si="15"/>
        <v>60</v>
      </c>
      <c r="AE14" s="39">
        <f t="shared" si="15"/>
        <v>-21</v>
      </c>
      <c r="AF14" s="16"/>
      <c r="AG14" s="15">
        <f>AG12+AG13</f>
        <v>6</v>
      </c>
      <c r="AH14" s="15">
        <f t="shared" si="16"/>
        <v>60</v>
      </c>
      <c r="AI14" s="15">
        <f t="shared" si="17"/>
        <v>59</v>
      </c>
      <c r="AJ14" s="51">
        <f t="shared" si="18"/>
        <v>1</v>
      </c>
    </row>
    <row r="15" spans="1:38" ht="27.75" customHeight="1" thickBot="1" x14ac:dyDescent="0.3">
      <c r="A15" s="6" t="s">
        <v>9</v>
      </c>
      <c r="B15" s="7" t="s">
        <v>13</v>
      </c>
      <c r="C15" s="30">
        <v>0</v>
      </c>
      <c r="D15" s="48">
        <v>0</v>
      </c>
      <c r="E15" s="48">
        <v>0</v>
      </c>
      <c r="F15" s="49">
        <f>IF(E15="","",(D15-E15))</f>
        <v>0</v>
      </c>
      <c r="G15" s="14">
        <v>1</v>
      </c>
      <c r="H15" s="47" t="str">
        <f>IF(I15="","",IF(I15&gt;J15,"3", IF(I15&lt;J15,"0", IF(I15=J15,"1"))))</f>
        <v>0</v>
      </c>
      <c r="I15" s="48">
        <v>8</v>
      </c>
      <c r="J15" s="48">
        <v>21</v>
      </c>
      <c r="K15" s="49">
        <f>IF(J15="","",(I15-J15))</f>
        <v>-13</v>
      </c>
      <c r="L15" s="14">
        <v>1</v>
      </c>
      <c r="M15" s="47" t="str">
        <f>IF(N15="","",IF(N15&gt;O15,"3", IF(N15&lt;O15,"0", IF(N15=O15,"1"))))</f>
        <v>3</v>
      </c>
      <c r="N15" s="48">
        <v>21</v>
      </c>
      <c r="O15" s="48">
        <v>8</v>
      </c>
      <c r="P15" s="49">
        <f>IF(O15="","",(N15-O15))</f>
        <v>13</v>
      </c>
      <c r="Q15" s="14">
        <v>5</v>
      </c>
      <c r="R15" s="47" t="str">
        <f>IF(S15="","",IF(S15&gt;T15,"3", IF(S15&lt;T15,"0", IF(S15=T15,"1"))))</f>
        <v>0</v>
      </c>
      <c r="S15" s="48">
        <v>16</v>
      </c>
      <c r="T15" s="48">
        <v>21</v>
      </c>
      <c r="U15" s="49">
        <f>IF(T15="","",(S15-T15))</f>
        <v>-5</v>
      </c>
      <c r="V15" s="14">
        <v>5</v>
      </c>
      <c r="W15" s="47" t="str">
        <f>IF(X15="","",IF(X15&gt;Y15,"3", IF(X15&lt;Y15,"0", IF(X15=Y15,"1"))))</f>
        <v>3</v>
      </c>
      <c r="X15" s="48">
        <v>21</v>
      </c>
      <c r="Y15" s="48">
        <v>16</v>
      </c>
      <c r="Z15" s="49">
        <f>IF(Y15="","",(X15-Y15))</f>
        <v>5</v>
      </c>
      <c r="AA15" s="14">
        <v>3</v>
      </c>
      <c r="AB15" s="47" t="str">
        <f>IF(AC15="","",IF(AC15&gt;AD15,"3", IF(AC15&lt;AD15,"0", IF(AC15=AD15,"1"))))</f>
        <v>0</v>
      </c>
      <c r="AC15" s="48">
        <v>3</v>
      </c>
      <c r="AD15" s="48">
        <v>21</v>
      </c>
      <c r="AE15" s="49">
        <f>IF(AD15="","",(AC15-AD15))</f>
        <v>-18</v>
      </c>
      <c r="AF15" s="14">
        <v>3</v>
      </c>
      <c r="AG15" s="47" t="str">
        <f>IF(AH15="","",IF(AH15&gt;AI15,"3", IF(AH15&lt;AI15,"0", IF(AH15=AI15,"1"))))</f>
        <v>3</v>
      </c>
      <c r="AH15" s="48">
        <v>21</v>
      </c>
      <c r="AI15" s="48">
        <v>3</v>
      </c>
      <c r="AJ15" s="50">
        <f>IF(AI15="","",(AH15-AI15))</f>
        <v>18</v>
      </c>
    </row>
    <row r="16" spans="1:38" ht="27.75" customHeight="1" thickBot="1" x14ac:dyDescent="0.3">
      <c r="A16" s="17" t="s">
        <v>12</v>
      </c>
      <c r="B16" s="5"/>
      <c r="C16" s="15">
        <f>C14+C15</f>
        <v>6</v>
      </c>
      <c r="D16" s="15">
        <f t="shared" si="10"/>
        <v>73</v>
      </c>
      <c r="E16" s="15">
        <f t="shared" si="10"/>
        <v>67</v>
      </c>
      <c r="F16" s="15">
        <f t="shared" si="10"/>
        <v>6</v>
      </c>
      <c r="G16" s="16"/>
      <c r="H16" s="15">
        <f>H14+H15</f>
        <v>0</v>
      </c>
      <c r="I16" s="15">
        <f t="shared" si="11"/>
        <v>40</v>
      </c>
      <c r="J16" s="15">
        <f t="shared" si="11"/>
        <v>84</v>
      </c>
      <c r="K16" s="15">
        <f t="shared" si="11"/>
        <v>-44</v>
      </c>
      <c r="L16" s="16"/>
      <c r="M16" s="15">
        <f>M14+M15</f>
        <v>12</v>
      </c>
      <c r="N16" s="15">
        <f t="shared" si="12"/>
        <v>103</v>
      </c>
      <c r="O16" s="15">
        <f t="shared" si="12"/>
        <v>67</v>
      </c>
      <c r="P16" s="15">
        <f t="shared" si="12"/>
        <v>36</v>
      </c>
      <c r="Q16" s="16"/>
      <c r="R16" s="15">
        <f>R14+R15</f>
        <v>6</v>
      </c>
      <c r="S16" s="15">
        <f t="shared" si="13"/>
        <v>88</v>
      </c>
      <c r="T16" s="15">
        <f t="shared" si="13"/>
        <v>79</v>
      </c>
      <c r="U16" s="15">
        <f t="shared" si="13"/>
        <v>9</v>
      </c>
      <c r="V16" s="16"/>
      <c r="W16" s="15">
        <f>W14+W15</f>
        <v>9</v>
      </c>
      <c r="X16" s="15">
        <f t="shared" si="14"/>
        <v>81</v>
      </c>
      <c r="Y16" s="15">
        <f t="shared" si="14"/>
        <v>68</v>
      </c>
      <c r="Z16" s="15">
        <f t="shared" si="14"/>
        <v>13</v>
      </c>
      <c r="AA16" s="16"/>
      <c r="AB16" s="15">
        <f>AB14+AB15</f>
        <v>3</v>
      </c>
      <c r="AC16" s="15">
        <f t="shared" si="15"/>
        <v>42</v>
      </c>
      <c r="AD16" s="15">
        <f t="shared" si="15"/>
        <v>81</v>
      </c>
      <c r="AE16" s="39">
        <f t="shared" si="15"/>
        <v>-39</v>
      </c>
      <c r="AF16" s="16"/>
      <c r="AG16" s="15">
        <f>AG14+AG15</f>
        <v>9</v>
      </c>
      <c r="AH16" s="15">
        <f t="shared" si="16"/>
        <v>81</v>
      </c>
      <c r="AI16" s="15">
        <f t="shared" si="17"/>
        <v>62</v>
      </c>
      <c r="AJ16" s="51">
        <f t="shared" si="18"/>
        <v>19</v>
      </c>
    </row>
    <row r="17" spans="1:36" ht="27.75" customHeight="1" thickBot="1" x14ac:dyDescent="0.3">
      <c r="A17" s="6" t="s">
        <v>10</v>
      </c>
      <c r="B17" s="7">
        <v>2</v>
      </c>
      <c r="C17" s="47" t="str">
        <f>IF(D17="","",IF(D17&gt;E17,"3", IF(D17&lt;E17,"0", IF(D17=E17,"1"))))</f>
        <v>3</v>
      </c>
      <c r="D17" s="48">
        <v>21</v>
      </c>
      <c r="E17" s="48">
        <v>13</v>
      </c>
      <c r="F17" s="49">
        <f>IF(E17="","",(D17-E17))</f>
        <v>8</v>
      </c>
      <c r="G17" s="14">
        <v>6</v>
      </c>
      <c r="H17" s="47" t="str">
        <f>IF(I17="","",IF(I17&gt;J17,"3", IF(I17&lt;J17,"0", IF(I17=J17,"1"))))</f>
        <v>3</v>
      </c>
      <c r="I17" s="48">
        <v>21</v>
      </c>
      <c r="J17" s="48">
        <v>15</v>
      </c>
      <c r="K17" s="49">
        <f>IF(J17="","",(I17-J17))</f>
        <v>6</v>
      </c>
      <c r="L17" s="14">
        <v>4</v>
      </c>
      <c r="M17" s="47" t="str">
        <f>IF(N17="","",IF(N17&gt;O17,"3", IF(N17&lt;O17,"0", IF(N17=O17,"1"))))</f>
        <v>0</v>
      </c>
      <c r="N17" s="48">
        <v>8</v>
      </c>
      <c r="O17" s="48">
        <v>21</v>
      </c>
      <c r="P17" s="49">
        <f>IF(O17="","",(N17-O17))</f>
        <v>-13</v>
      </c>
      <c r="Q17" s="14" t="s">
        <v>13</v>
      </c>
      <c r="R17" s="47">
        <v>0</v>
      </c>
      <c r="S17" s="48">
        <v>0</v>
      </c>
      <c r="T17" s="48">
        <v>0</v>
      </c>
      <c r="U17" s="49">
        <v>0</v>
      </c>
      <c r="V17" s="14">
        <v>4</v>
      </c>
      <c r="W17" s="47" t="str">
        <f>IF(X17="","",IF(X17&gt;Y17,"3", IF(X17&lt;Y17,"0", IF(X17=Y17,"1"))))</f>
        <v>3</v>
      </c>
      <c r="X17" s="48">
        <v>21</v>
      </c>
      <c r="Y17" s="48">
        <v>8</v>
      </c>
      <c r="Z17" s="49">
        <f>IF(Y17="","",(X17-Y17))</f>
        <v>13</v>
      </c>
      <c r="AA17" s="14">
        <v>2</v>
      </c>
      <c r="AB17" s="47" t="str">
        <f>IF(AC17="","",IF(AC17&gt;AD17,"3", IF(AC17&lt;AD17,"0", IF(AC17=AD17,"1"))))</f>
        <v>0</v>
      </c>
      <c r="AC17" s="48">
        <v>13</v>
      </c>
      <c r="AD17" s="48">
        <v>21</v>
      </c>
      <c r="AE17" s="49">
        <f>IF(AD17="","",(AC17-AD17))</f>
        <v>-8</v>
      </c>
      <c r="AF17" s="14">
        <v>6</v>
      </c>
      <c r="AG17" s="47" t="str">
        <f>IF(AH17="","",IF(AH17&gt;AI17,"3", IF(AH17&lt;AI17,"0", IF(AH17=AI17,"1"))))</f>
        <v>0</v>
      </c>
      <c r="AH17" s="48">
        <v>15</v>
      </c>
      <c r="AI17" s="48">
        <v>21</v>
      </c>
      <c r="AJ17" s="50">
        <f>IF(AI17="","",(AH17-AI17))</f>
        <v>-6</v>
      </c>
    </row>
    <row r="18" spans="1:36" ht="27.75" customHeight="1" thickBot="1" x14ac:dyDescent="0.3">
      <c r="A18" s="21" t="s">
        <v>12</v>
      </c>
      <c r="B18" s="44"/>
      <c r="C18" s="15">
        <f>C16+C17</f>
        <v>9</v>
      </c>
      <c r="D18" s="15">
        <f t="shared" si="10"/>
        <v>94</v>
      </c>
      <c r="E18" s="15">
        <f t="shared" si="10"/>
        <v>80</v>
      </c>
      <c r="F18" s="15">
        <f t="shared" si="10"/>
        <v>14</v>
      </c>
      <c r="G18" s="16"/>
      <c r="H18" s="15">
        <f>H16+H17</f>
        <v>3</v>
      </c>
      <c r="I18" s="15">
        <f t="shared" si="11"/>
        <v>61</v>
      </c>
      <c r="J18" s="15">
        <f t="shared" si="11"/>
        <v>99</v>
      </c>
      <c r="K18" s="15">
        <f t="shared" si="11"/>
        <v>-38</v>
      </c>
      <c r="L18" s="16"/>
      <c r="M18" s="15">
        <f>M16+M17</f>
        <v>12</v>
      </c>
      <c r="N18" s="15">
        <f t="shared" si="12"/>
        <v>111</v>
      </c>
      <c r="O18" s="15">
        <f t="shared" si="12"/>
        <v>88</v>
      </c>
      <c r="P18" s="15">
        <f t="shared" si="12"/>
        <v>23</v>
      </c>
      <c r="Q18" s="16"/>
      <c r="R18" s="15">
        <f>R16+R17</f>
        <v>6</v>
      </c>
      <c r="S18" s="15">
        <f t="shared" si="13"/>
        <v>88</v>
      </c>
      <c r="T18" s="15">
        <f t="shared" si="13"/>
        <v>79</v>
      </c>
      <c r="U18" s="15">
        <f t="shared" si="13"/>
        <v>9</v>
      </c>
      <c r="V18" s="16"/>
      <c r="W18" s="15">
        <f>W16+W17</f>
        <v>12</v>
      </c>
      <c r="X18" s="15">
        <f t="shared" si="14"/>
        <v>102</v>
      </c>
      <c r="Y18" s="15">
        <f t="shared" si="14"/>
        <v>76</v>
      </c>
      <c r="Z18" s="15">
        <f t="shared" si="14"/>
        <v>26</v>
      </c>
      <c r="AA18" s="16"/>
      <c r="AB18" s="15">
        <f>AB16+AB17</f>
        <v>3</v>
      </c>
      <c r="AC18" s="15">
        <f t="shared" si="15"/>
        <v>55</v>
      </c>
      <c r="AD18" s="15">
        <f t="shared" si="15"/>
        <v>102</v>
      </c>
      <c r="AE18" s="39">
        <f t="shared" si="15"/>
        <v>-47</v>
      </c>
      <c r="AF18" s="16"/>
      <c r="AG18" s="15">
        <f>AG16+AG17</f>
        <v>9</v>
      </c>
      <c r="AH18" s="15">
        <f t="shared" si="16"/>
        <v>96</v>
      </c>
      <c r="AI18" s="15">
        <f t="shared" si="17"/>
        <v>83</v>
      </c>
      <c r="AJ18" s="51">
        <f t="shared" si="18"/>
        <v>13</v>
      </c>
    </row>
    <row r="19" spans="1:36" ht="27.75" customHeight="1" thickBot="1" x14ac:dyDescent="0.3">
      <c r="A19" s="6" t="s">
        <v>11</v>
      </c>
      <c r="B19" s="7">
        <v>9</v>
      </c>
      <c r="C19" s="30" t="str">
        <f>IF(D19="","",IF(D19&gt;E19,"3", IF(D19&lt;E19,"0", IF(D19=E19,"1"))))</f>
        <v>0</v>
      </c>
      <c r="D19" s="31">
        <v>16</v>
      </c>
      <c r="E19" s="31">
        <v>21</v>
      </c>
      <c r="F19" s="36">
        <f>IF(E19="","",(D19-E19))</f>
        <v>-5</v>
      </c>
      <c r="G19" s="14">
        <v>11</v>
      </c>
      <c r="H19" s="30" t="str">
        <f>IF(I19="","",IF(I19&gt;J19,"3", IF(I19&lt;J19,"0", IF(I19=J19,"1"))))</f>
        <v>3</v>
      </c>
      <c r="I19" s="31">
        <v>21</v>
      </c>
      <c r="J19" s="31">
        <v>12</v>
      </c>
      <c r="K19" s="36">
        <f>IF(J19="","",(I19-J19))</f>
        <v>9</v>
      </c>
      <c r="L19" s="14" t="s">
        <v>13</v>
      </c>
      <c r="M19" s="30">
        <v>0</v>
      </c>
      <c r="N19" s="31">
        <v>0</v>
      </c>
      <c r="O19" s="31">
        <v>0</v>
      </c>
      <c r="P19" s="36">
        <v>0</v>
      </c>
      <c r="Q19" s="14">
        <v>9</v>
      </c>
      <c r="R19" s="30" t="str">
        <f>IF(S19="","",IF(S19&gt;T19,"3", IF(S19&lt;T19,"0", IF(S19=T19,"1"))))</f>
        <v>3</v>
      </c>
      <c r="S19" s="31">
        <v>21</v>
      </c>
      <c r="T19" s="31">
        <v>16</v>
      </c>
      <c r="U19" s="36">
        <f>IF(T19="","",(S19-T19))</f>
        <v>5</v>
      </c>
      <c r="V19" s="14">
        <v>7</v>
      </c>
      <c r="W19" s="30" t="str">
        <f>IF(X19="","",IF(X19&gt;Y19,"3", IF(X19&lt;Y19,"0", IF(X19=Y19,"1"))))</f>
        <v>3</v>
      </c>
      <c r="X19" s="31">
        <v>21</v>
      </c>
      <c r="Y19" s="31">
        <v>8</v>
      </c>
      <c r="Z19" s="36">
        <f>IF(Y19="","",(X19-Y19))</f>
        <v>13</v>
      </c>
      <c r="AA19" s="14">
        <v>11</v>
      </c>
      <c r="AB19" s="30" t="str">
        <f>IF(AC19="","",IF(AC19&gt;AD19,"3", IF(AC19&lt;AD19,"0", IF(AC19=AD19,"1"))))</f>
        <v>0</v>
      </c>
      <c r="AC19" s="31">
        <v>12</v>
      </c>
      <c r="AD19" s="31">
        <v>21</v>
      </c>
      <c r="AE19" s="36">
        <f>IF(AD19="","",(AC19-AD19))</f>
        <v>-9</v>
      </c>
      <c r="AF19" s="14">
        <v>7</v>
      </c>
      <c r="AG19" s="30" t="str">
        <f>IF(AH19="","",IF(AH19&gt;AI19,"3", IF(AH19&lt;AI19,"0", IF(AH19=AI19,"1"))))</f>
        <v>0</v>
      </c>
      <c r="AH19" s="31">
        <v>8</v>
      </c>
      <c r="AI19" s="31">
        <v>21</v>
      </c>
      <c r="AJ19" s="32">
        <f>IF(AI19="","",(AH19-AI19))</f>
        <v>-13</v>
      </c>
    </row>
    <row r="20" spans="1:36" ht="27.75" customHeight="1" thickBot="1" x14ac:dyDescent="0.3">
      <c r="A20" s="21" t="s">
        <v>12</v>
      </c>
      <c r="B20" s="44"/>
      <c r="C20" s="15">
        <f>C18+C19</f>
        <v>9</v>
      </c>
      <c r="D20" s="15">
        <f t="shared" si="10"/>
        <v>110</v>
      </c>
      <c r="E20" s="15">
        <f t="shared" si="10"/>
        <v>101</v>
      </c>
      <c r="F20" s="15">
        <f t="shared" si="10"/>
        <v>9</v>
      </c>
      <c r="G20" s="16"/>
      <c r="H20" s="15">
        <f>H18+H19</f>
        <v>6</v>
      </c>
      <c r="I20" s="15">
        <f t="shared" si="11"/>
        <v>82</v>
      </c>
      <c r="J20" s="15">
        <f t="shared" si="11"/>
        <v>111</v>
      </c>
      <c r="K20" s="15">
        <f t="shared" si="11"/>
        <v>-29</v>
      </c>
      <c r="L20" s="16"/>
      <c r="M20" s="15">
        <f>M18+M19</f>
        <v>12</v>
      </c>
      <c r="N20" s="15">
        <f t="shared" si="12"/>
        <v>111</v>
      </c>
      <c r="O20" s="15">
        <f t="shared" si="12"/>
        <v>88</v>
      </c>
      <c r="P20" s="15">
        <f t="shared" si="12"/>
        <v>23</v>
      </c>
      <c r="Q20" s="16"/>
      <c r="R20" s="15">
        <f>R18+R19</f>
        <v>9</v>
      </c>
      <c r="S20" s="15">
        <f t="shared" si="13"/>
        <v>109</v>
      </c>
      <c r="T20" s="15">
        <f t="shared" si="13"/>
        <v>95</v>
      </c>
      <c r="U20" s="15">
        <f t="shared" si="13"/>
        <v>14</v>
      </c>
      <c r="V20" s="16"/>
      <c r="W20" s="15">
        <f>W18+W19</f>
        <v>15</v>
      </c>
      <c r="X20" s="15">
        <f t="shared" si="14"/>
        <v>123</v>
      </c>
      <c r="Y20" s="15">
        <f t="shared" si="14"/>
        <v>84</v>
      </c>
      <c r="Z20" s="15">
        <f t="shared" si="14"/>
        <v>39</v>
      </c>
      <c r="AA20" s="16"/>
      <c r="AB20" s="15">
        <f>AB18+AB19</f>
        <v>3</v>
      </c>
      <c r="AC20" s="15">
        <f t="shared" si="15"/>
        <v>67</v>
      </c>
      <c r="AD20" s="15">
        <f t="shared" si="15"/>
        <v>123</v>
      </c>
      <c r="AE20" s="39">
        <f t="shared" si="15"/>
        <v>-56</v>
      </c>
      <c r="AF20" s="16"/>
      <c r="AG20" s="15">
        <f>AG18+AG19</f>
        <v>9</v>
      </c>
      <c r="AH20" s="15">
        <f t="shared" si="16"/>
        <v>104</v>
      </c>
      <c r="AI20" s="15">
        <f t="shared" si="17"/>
        <v>104</v>
      </c>
      <c r="AJ20" s="51">
        <f t="shared" si="18"/>
        <v>0</v>
      </c>
    </row>
    <row r="21" spans="1:36" ht="27.75" customHeight="1" thickBot="1" x14ac:dyDescent="0.3">
      <c r="A21" s="18"/>
      <c r="B21" s="13"/>
      <c r="C21" s="88" t="s">
        <v>39</v>
      </c>
      <c r="D21" s="88"/>
      <c r="E21" s="88"/>
      <c r="F21" s="88"/>
      <c r="G21" s="20"/>
      <c r="H21" s="88" t="s">
        <v>41</v>
      </c>
      <c r="I21" s="88"/>
      <c r="J21" s="88"/>
      <c r="K21" s="88"/>
      <c r="L21" s="13"/>
      <c r="M21" s="88" t="s">
        <v>37</v>
      </c>
      <c r="N21" s="88"/>
      <c r="O21" s="88"/>
      <c r="P21" s="88"/>
      <c r="Q21" s="13"/>
      <c r="R21" s="88" t="s">
        <v>38</v>
      </c>
      <c r="S21" s="88"/>
      <c r="T21" s="88"/>
      <c r="U21" s="88"/>
      <c r="V21" s="2"/>
      <c r="W21" s="88" t="s">
        <v>36</v>
      </c>
      <c r="X21" s="88"/>
      <c r="Y21" s="88"/>
      <c r="Z21" s="88"/>
      <c r="AA21" s="2"/>
      <c r="AB21" s="88" t="s">
        <v>56</v>
      </c>
      <c r="AC21" s="88"/>
      <c r="AD21" s="88"/>
      <c r="AE21" s="88"/>
      <c r="AF21" s="2"/>
      <c r="AG21" s="88" t="s">
        <v>40</v>
      </c>
      <c r="AH21" s="88"/>
      <c r="AI21" s="88"/>
      <c r="AJ21" s="93"/>
    </row>
  </sheetData>
  <mergeCells count="53">
    <mergeCell ref="AI5:AI6"/>
    <mergeCell ref="AJ5:AJ6"/>
    <mergeCell ref="C21:F21"/>
    <mergeCell ref="H21:K21"/>
    <mergeCell ref="M21:P21"/>
    <mergeCell ref="R21:U21"/>
    <mergeCell ref="W21:Z21"/>
    <mergeCell ref="AB21:AE21"/>
    <mergeCell ref="AG21:AJ21"/>
    <mergeCell ref="AC5:AC6"/>
    <mergeCell ref="AD5:AD6"/>
    <mergeCell ref="AE5:AE6"/>
    <mergeCell ref="AF5:AF6"/>
    <mergeCell ref="AG5:AG6"/>
    <mergeCell ref="AH5:AH6"/>
    <mergeCell ref="W5:W6"/>
    <mergeCell ref="X5:X6"/>
    <mergeCell ref="Y5:Y6"/>
    <mergeCell ref="Z5:Z6"/>
    <mergeCell ref="AA5:AA6"/>
    <mergeCell ref="AB5:AB6"/>
    <mergeCell ref="G5:G6"/>
    <mergeCell ref="H5:H6"/>
    <mergeCell ref="I5:I6"/>
    <mergeCell ref="J5:J6"/>
    <mergeCell ref="V5:V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B5:B6"/>
    <mergeCell ref="C5:C6"/>
    <mergeCell ref="D5:D6"/>
    <mergeCell ref="E5:E6"/>
    <mergeCell ref="F5:F6"/>
    <mergeCell ref="A1:B2"/>
    <mergeCell ref="C1:AG2"/>
    <mergeCell ref="AH1:AJ2"/>
    <mergeCell ref="A3:AJ3"/>
    <mergeCell ref="B4:F4"/>
    <mergeCell ref="G4:K4"/>
    <mergeCell ref="L4:P4"/>
    <mergeCell ref="Q4:U4"/>
    <mergeCell ref="V4:Z4"/>
    <mergeCell ref="AA4:AE4"/>
    <mergeCell ref="AF4:AJ4"/>
  </mergeCells>
  <pageMargins left="0.25" right="0.25" top="0.75" bottom="0.75" header="0.3" footer="0.3"/>
  <pageSetup paperSize="9" scale="8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82E42-E448-4AEB-846B-AD768BCCF556}">
  <dimension ref="A1:AG17"/>
  <sheetViews>
    <sheetView topLeftCell="A8" zoomScale="102" workbookViewId="0">
      <selection activeCell="AG16" sqref="AG16"/>
    </sheetView>
  </sheetViews>
  <sheetFormatPr defaultRowHeight="15" x14ac:dyDescent="0.25"/>
  <cols>
    <col min="2" max="5" width="3.85546875" customWidth="1"/>
    <col min="6" max="6" width="4.5703125" customWidth="1"/>
    <col min="7" max="20" width="3.85546875" customWidth="1"/>
    <col min="21" max="21" width="4.42578125" customWidth="1"/>
    <col min="22" max="25" width="3.85546875" customWidth="1"/>
    <col min="26" max="26" width="4.5703125" customWidth="1"/>
    <col min="27" max="30" width="3.85546875" customWidth="1"/>
    <col min="31" max="31" width="5.28515625" customWidth="1"/>
    <col min="32" max="32" width="11" bestFit="1" customWidth="1"/>
  </cols>
  <sheetData>
    <row r="1" spans="1:33" ht="15" customHeight="1" x14ac:dyDescent="0.25">
      <c r="A1" s="94"/>
      <c r="B1" s="94"/>
      <c r="C1" s="96" t="s">
        <v>19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3" ht="53.25" customHeight="1" thickBot="1" x14ac:dyDescent="0.3">
      <c r="A2" s="95"/>
      <c r="B2" s="95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</row>
    <row r="3" spans="1:33" ht="16.5" thickBot="1" x14ac:dyDescent="0.3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100"/>
    </row>
    <row r="4" spans="1:33" ht="30" customHeight="1" thickBot="1" x14ac:dyDescent="0.3">
      <c r="A4" s="107"/>
      <c r="B4" s="101" t="s">
        <v>28</v>
      </c>
      <c r="C4" s="102"/>
      <c r="D4" s="102"/>
      <c r="E4" s="102"/>
      <c r="F4" s="103"/>
      <c r="G4" s="104" t="s">
        <v>30</v>
      </c>
      <c r="H4" s="105"/>
      <c r="I4" s="105"/>
      <c r="J4" s="105"/>
      <c r="K4" s="106"/>
      <c r="L4" s="101" t="s">
        <v>32</v>
      </c>
      <c r="M4" s="102"/>
      <c r="N4" s="102"/>
      <c r="O4" s="102"/>
      <c r="P4" s="103"/>
      <c r="Q4" s="101" t="s">
        <v>29</v>
      </c>
      <c r="R4" s="102"/>
      <c r="S4" s="102"/>
      <c r="T4" s="102"/>
      <c r="U4" s="103"/>
      <c r="V4" s="101" t="s">
        <v>33</v>
      </c>
      <c r="W4" s="102"/>
      <c r="X4" s="102"/>
      <c r="Y4" s="102"/>
      <c r="Z4" s="103"/>
      <c r="AA4" s="101" t="s">
        <v>34</v>
      </c>
      <c r="AB4" s="102"/>
      <c r="AC4" s="102"/>
      <c r="AD4" s="102"/>
      <c r="AE4" s="103"/>
    </row>
    <row r="5" spans="1:33" ht="18.75" customHeight="1" x14ac:dyDescent="0.25">
      <c r="A5" s="108"/>
      <c r="B5" s="89" t="s">
        <v>0</v>
      </c>
      <c r="C5" s="89" t="s">
        <v>4</v>
      </c>
      <c r="D5" s="89" t="s">
        <v>1</v>
      </c>
      <c r="E5" s="89" t="s">
        <v>2</v>
      </c>
      <c r="F5" s="91" t="s">
        <v>3</v>
      </c>
      <c r="G5" s="89" t="s">
        <v>0</v>
      </c>
      <c r="H5" s="89" t="s">
        <v>4</v>
      </c>
      <c r="I5" s="89" t="s">
        <v>1</v>
      </c>
      <c r="J5" s="89" t="s">
        <v>2</v>
      </c>
      <c r="K5" s="91" t="s">
        <v>3</v>
      </c>
      <c r="L5" s="89" t="s">
        <v>0</v>
      </c>
      <c r="M5" s="89" t="s">
        <v>4</v>
      </c>
      <c r="N5" s="89" t="s">
        <v>1</v>
      </c>
      <c r="O5" s="89" t="s">
        <v>2</v>
      </c>
      <c r="P5" s="91" t="s">
        <v>3</v>
      </c>
      <c r="Q5" s="89" t="s">
        <v>0</v>
      </c>
      <c r="R5" s="89" t="s">
        <v>4</v>
      </c>
      <c r="S5" s="89" t="s">
        <v>1</v>
      </c>
      <c r="T5" s="89" t="s">
        <v>2</v>
      </c>
      <c r="U5" s="91" t="s">
        <v>3</v>
      </c>
      <c r="V5" s="89" t="s">
        <v>0</v>
      </c>
      <c r="W5" s="89" t="s">
        <v>4</v>
      </c>
      <c r="X5" s="89" t="s">
        <v>1</v>
      </c>
      <c r="Y5" s="89" t="s">
        <v>2</v>
      </c>
      <c r="Z5" s="91" t="s">
        <v>3</v>
      </c>
      <c r="AA5" s="89" t="s">
        <v>0</v>
      </c>
      <c r="AB5" s="89" t="s">
        <v>4</v>
      </c>
      <c r="AC5" s="89" t="s">
        <v>1</v>
      </c>
      <c r="AD5" s="89" t="s">
        <v>2</v>
      </c>
      <c r="AE5" s="91" t="s">
        <v>3</v>
      </c>
      <c r="AG5" s="9"/>
    </row>
    <row r="6" spans="1:33" ht="32.25" customHeight="1" thickBot="1" x14ac:dyDescent="0.3">
      <c r="A6" s="109"/>
      <c r="B6" s="90"/>
      <c r="C6" s="90"/>
      <c r="D6" s="90"/>
      <c r="E6" s="90"/>
      <c r="F6" s="92"/>
      <c r="G6" s="90"/>
      <c r="H6" s="90"/>
      <c r="I6" s="90"/>
      <c r="J6" s="90"/>
      <c r="K6" s="92"/>
      <c r="L6" s="90"/>
      <c r="M6" s="90"/>
      <c r="N6" s="90"/>
      <c r="O6" s="90"/>
      <c r="P6" s="92"/>
      <c r="Q6" s="90"/>
      <c r="R6" s="90"/>
      <c r="S6" s="90"/>
      <c r="T6" s="90"/>
      <c r="U6" s="92"/>
      <c r="V6" s="90"/>
      <c r="W6" s="90"/>
      <c r="X6" s="90"/>
      <c r="Y6" s="90"/>
      <c r="Z6" s="92"/>
      <c r="AA6" s="90"/>
      <c r="AB6" s="90"/>
      <c r="AC6" s="90"/>
      <c r="AD6" s="90"/>
      <c r="AE6" s="92"/>
    </row>
    <row r="7" spans="1:33" ht="27.75" customHeight="1" thickBot="1" x14ac:dyDescent="0.3">
      <c r="A7" s="6" t="s">
        <v>5</v>
      </c>
      <c r="B7" s="7">
        <v>3</v>
      </c>
      <c r="C7" s="30" t="str">
        <f>IF(D7="","",IF(D7&gt;E7,"3", IF(D7&lt;E7,"0", IF(D7=E7,"1"))))</f>
        <v>3</v>
      </c>
      <c r="D7" s="31">
        <v>21</v>
      </c>
      <c r="E7" s="31">
        <v>12</v>
      </c>
      <c r="F7" s="36">
        <f>IF(E7="","",(D7-E7))</f>
        <v>9</v>
      </c>
      <c r="G7" s="53">
        <v>6</v>
      </c>
      <c r="H7" s="30" t="str">
        <f>IF(I7="","",IF(I7&gt;J7,"3", IF(I7&lt;J7,"0", IF(I7=J7,"1"))))</f>
        <v>3</v>
      </c>
      <c r="I7" s="31">
        <v>18</v>
      </c>
      <c r="J7" s="31">
        <v>12</v>
      </c>
      <c r="K7" s="36">
        <f>IF(J7="","",(I7-J7))</f>
        <v>6</v>
      </c>
      <c r="L7" s="53">
        <v>2</v>
      </c>
      <c r="M7" s="30" t="str">
        <f>IF(N7="","",IF(N7&gt;O7,"3", IF(N7&lt;O7,"0", IF(N7=O7,"1"))))</f>
        <v>0</v>
      </c>
      <c r="N7" s="31">
        <v>11</v>
      </c>
      <c r="O7" s="31">
        <v>18</v>
      </c>
      <c r="P7" s="36">
        <f>IF(O7="","",(N7-O7))</f>
        <v>-7</v>
      </c>
      <c r="Q7" s="53">
        <v>6</v>
      </c>
      <c r="R7" s="30" t="str">
        <f>IF(S7="","",IF(S7&gt;T7,"3", IF(S7&lt;T7,"0", IF(S7=T7,"1"))))</f>
        <v>0</v>
      </c>
      <c r="S7" s="31">
        <v>12</v>
      </c>
      <c r="T7" s="31">
        <v>18</v>
      </c>
      <c r="U7" s="36">
        <f>IF(T7="","",(S7-T7))</f>
        <v>-6</v>
      </c>
      <c r="V7" s="53">
        <v>3</v>
      </c>
      <c r="W7" s="30" t="str">
        <f>IF(X7="","",IF(X7&gt;Y7,"3", IF(X7&lt;Y7,"0", IF(X7=Y7,"1"))))</f>
        <v>0</v>
      </c>
      <c r="X7" s="31">
        <v>12</v>
      </c>
      <c r="Y7" s="31">
        <v>21</v>
      </c>
      <c r="Z7" s="36">
        <f>IF(Y7="","",(X7-Y7))</f>
        <v>-9</v>
      </c>
      <c r="AA7" s="53">
        <v>2</v>
      </c>
      <c r="AB7" s="30" t="str">
        <f>IF(AC7="","",IF(AC7&gt;AD7,"3", IF(AC7&lt;AD7,"0", IF(AC7=AD7,"1"))))</f>
        <v>3</v>
      </c>
      <c r="AC7" s="31">
        <v>18</v>
      </c>
      <c r="AD7" s="31">
        <v>11</v>
      </c>
      <c r="AE7" s="32">
        <f>IF(AD7="","",(AC7-AD7))</f>
        <v>7</v>
      </c>
    </row>
    <row r="8" spans="1:33" ht="27.75" customHeight="1" thickBot="1" x14ac:dyDescent="0.3">
      <c r="A8" s="17" t="s">
        <v>12</v>
      </c>
      <c r="B8" s="5"/>
      <c r="C8" s="15" t="str">
        <f>C7</f>
        <v>3</v>
      </c>
      <c r="D8" s="15">
        <f t="shared" ref="D8:F8" si="0">D7</f>
        <v>21</v>
      </c>
      <c r="E8" s="15">
        <f t="shared" si="0"/>
        <v>12</v>
      </c>
      <c r="F8" s="15">
        <f t="shared" si="0"/>
        <v>9</v>
      </c>
      <c r="G8" s="16"/>
      <c r="H8" s="15" t="str">
        <f>H7</f>
        <v>3</v>
      </c>
      <c r="I8" s="15">
        <f t="shared" ref="I8:K8" si="1">I7</f>
        <v>18</v>
      </c>
      <c r="J8" s="15">
        <f t="shared" si="1"/>
        <v>12</v>
      </c>
      <c r="K8" s="15">
        <f t="shared" si="1"/>
        <v>6</v>
      </c>
      <c r="L8" s="16"/>
      <c r="M8" s="15" t="str">
        <f>M7</f>
        <v>0</v>
      </c>
      <c r="N8" s="15">
        <f t="shared" ref="N8:P8" si="2">N7</f>
        <v>11</v>
      </c>
      <c r="O8" s="15">
        <f t="shared" si="2"/>
        <v>18</v>
      </c>
      <c r="P8" s="15">
        <f t="shared" si="2"/>
        <v>-7</v>
      </c>
      <c r="Q8" s="16"/>
      <c r="R8" s="15" t="str">
        <f>R7</f>
        <v>0</v>
      </c>
      <c r="S8" s="15">
        <f t="shared" ref="S8:U8" si="3">S7</f>
        <v>12</v>
      </c>
      <c r="T8" s="15">
        <f t="shared" si="3"/>
        <v>18</v>
      </c>
      <c r="U8" s="15">
        <f t="shared" si="3"/>
        <v>-6</v>
      </c>
      <c r="V8" s="16"/>
      <c r="W8" s="15" t="str">
        <f>W7</f>
        <v>0</v>
      </c>
      <c r="X8" s="15">
        <f t="shared" ref="X8:Z8" si="4">X7</f>
        <v>12</v>
      </c>
      <c r="Y8" s="15">
        <f t="shared" si="4"/>
        <v>21</v>
      </c>
      <c r="Z8" s="15">
        <f t="shared" si="4"/>
        <v>-9</v>
      </c>
      <c r="AA8" s="16"/>
      <c r="AB8" s="15" t="str">
        <f>AB7</f>
        <v>3</v>
      </c>
      <c r="AC8" s="15">
        <f t="shared" ref="AC8:AE8" si="5">AC7</f>
        <v>18</v>
      </c>
      <c r="AD8" s="15">
        <f t="shared" si="5"/>
        <v>11</v>
      </c>
      <c r="AE8" s="51">
        <f t="shared" si="5"/>
        <v>7</v>
      </c>
    </row>
    <row r="9" spans="1:33" ht="27.75" customHeight="1" thickBot="1" x14ac:dyDescent="0.3">
      <c r="A9" s="6" t="s">
        <v>6</v>
      </c>
      <c r="B9" s="7">
        <v>1</v>
      </c>
      <c r="C9" s="30" t="str">
        <f>IF(D9="","",IF(D9&gt;E9,"3", IF(D9&lt;E9,"0", IF(D9=E9,"1"))))</f>
        <v>3</v>
      </c>
      <c r="D9" s="46">
        <v>23</v>
      </c>
      <c r="E9" s="46">
        <v>9</v>
      </c>
      <c r="F9" s="36">
        <f>IF(E9="","",(D9-E9))</f>
        <v>14</v>
      </c>
      <c r="G9" s="14">
        <v>3</v>
      </c>
      <c r="H9" s="30" t="str">
        <f>IF(I9="","",IF(I9&gt;J9,"3", IF(I9&lt;J9,"0", IF(I9=J9,"1"))))</f>
        <v>0</v>
      </c>
      <c r="I9" s="46">
        <v>14</v>
      </c>
      <c r="J9" s="46">
        <v>19</v>
      </c>
      <c r="K9" s="36">
        <f>IF(J9="","",(I9-J9))</f>
        <v>-5</v>
      </c>
      <c r="L9" s="14">
        <v>3</v>
      </c>
      <c r="M9" s="30" t="str">
        <f>IF(N9="","",IF(N9&gt;O9,"3", IF(N9&lt;O9,"0", IF(N9=O9,"1"))))</f>
        <v>3</v>
      </c>
      <c r="N9" s="46">
        <v>19</v>
      </c>
      <c r="O9" s="46">
        <v>14</v>
      </c>
      <c r="P9" s="36">
        <f>IF(O9="","",(N9-O9))</f>
        <v>5</v>
      </c>
      <c r="Q9" s="14">
        <v>5</v>
      </c>
      <c r="R9" s="30" t="str">
        <f>IF(S9="","",IF(S9&gt;T9,"3", IF(S9&lt;T9,"0", IF(S9=T9,"1"))))</f>
        <v>0</v>
      </c>
      <c r="S9" s="46">
        <v>14</v>
      </c>
      <c r="T9" s="46">
        <v>19</v>
      </c>
      <c r="U9" s="36">
        <f>IF(T9="","",(S9-T9))</f>
        <v>-5</v>
      </c>
      <c r="V9" s="14">
        <v>5</v>
      </c>
      <c r="W9" s="30" t="str">
        <f>IF(X9="","",IF(X9&gt;Y9,"3", IF(X9&lt;Y9,"0", IF(X9=Y9,"1"))))</f>
        <v>3</v>
      </c>
      <c r="X9" s="46">
        <v>19</v>
      </c>
      <c r="Y9" s="46">
        <v>14</v>
      </c>
      <c r="Z9" s="36">
        <f>IF(Y9="","",(X9-Y9))</f>
        <v>5</v>
      </c>
      <c r="AA9" s="14">
        <v>1</v>
      </c>
      <c r="AB9" s="30" t="str">
        <f>IF(AC9="","",IF(AC9&gt;AD9,"3", IF(AC9&lt;AD9,"0", IF(AC9=AD9,"1"))))</f>
        <v>0</v>
      </c>
      <c r="AC9" s="46">
        <v>9</v>
      </c>
      <c r="AD9" s="46">
        <v>23</v>
      </c>
      <c r="AE9" s="36">
        <f>IF(AD9="","",(AC9-AD9))</f>
        <v>-14</v>
      </c>
    </row>
    <row r="10" spans="1:33" ht="27.75" customHeight="1" thickBot="1" x14ac:dyDescent="0.3">
      <c r="A10" s="17" t="s">
        <v>12</v>
      </c>
      <c r="B10" s="5"/>
      <c r="C10" s="15">
        <f>C8+C9</f>
        <v>6</v>
      </c>
      <c r="D10" s="15">
        <f>D8+D9</f>
        <v>44</v>
      </c>
      <c r="E10" s="15">
        <f>E8+E9</f>
        <v>21</v>
      </c>
      <c r="F10" s="15">
        <f>F8+F9</f>
        <v>23</v>
      </c>
      <c r="G10" s="16"/>
      <c r="H10" s="15">
        <f>H8+H9</f>
        <v>3</v>
      </c>
      <c r="I10" s="15">
        <f>I8+I9</f>
        <v>32</v>
      </c>
      <c r="J10" s="15">
        <f>J8+J9</f>
        <v>31</v>
      </c>
      <c r="K10" s="15">
        <f>K8+K9</f>
        <v>1</v>
      </c>
      <c r="L10" s="16"/>
      <c r="M10" s="15">
        <f>M8+M9</f>
        <v>3</v>
      </c>
      <c r="N10" s="15">
        <f>N8+N9</f>
        <v>30</v>
      </c>
      <c r="O10" s="15">
        <f>O8+O9</f>
        <v>32</v>
      </c>
      <c r="P10" s="15">
        <f>P8+P9</f>
        <v>-2</v>
      </c>
      <c r="Q10" s="16"/>
      <c r="R10" s="15">
        <f>R8+R9</f>
        <v>0</v>
      </c>
      <c r="S10" s="15">
        <f>S8+S9</f>
        <v>26</v>
      </c>
      <c r="T10" s="15">
        <f>T8+T9</f>
        <v>37</v>
      </c>
      <c r="U10" s="15">
        <f>U8+U9</f>
        <v>-11</v>
      </c>
      <c r="V10" s="16"/>
      <c r="W10" s="15">
        <f>W8+W9</f>
        <v>3</v>
      </c>
      <c r="X10" s="15">
        <f>X8+X9</f>
        <v>31</v>
      </c>
      <c r="Y10" s="15">
        <f>Y8+Y9</f>
        <v>35</v>
      </c>
      <c r="Z10" s="15">
        <f>Z8+Z9</f>
        <v>-4</v>
      </c>
      <c r="AA10" s="16"/>
      <c r="AB10" s="15">
        <f>AB8+AB9</f>
        <v>3</v>
      </c>
      <c r="AC10" s="15">
        <f>AC8+AC9</f>
        <v>27</v>
      </c>
      <c r="AD10" s="15">
        <f>AD8+AD9</f>
        <v>34</v>
      </c>
      <c r="AE10" s="51">
        <f>AE8+AE9</f>
        <v>-7</v>
      </c>
    </row>
    <row r="11" spans="1:33" ht="27.75" customHeight="1" thickBot="1" x14ac:dyDescent="0.3">
      <c r="A11" s="19" t="s">
        <v>7</v>
      </c>
      <c r="B11" s="7">
        <v>2</v>
      </c>
      <c r="C11" s="30" t="str">
        <f>IF(D11="","",IF(D11&gt;E11,"3", IF(D11&lt;E11,"0", IF(D11=E11,"1"))))</f>
        <v>3</v>
      </c>
      <c r="D11" s="46">
        <v>24</v>
      </c>
      <c r="E11" s="46">
        <v>9</v>
      </c>
      <c r="F11" s="36">
        <f>IF(E11="","",(D11-E11))</f>
        <v>15</v>
      </c>
      <c r="G11" s="14">
        <v>4</v>
      </c>
      <c r="H11" s="30" t="str">
        <f>IF(I11="","",IF(I11&gt;J11,"3", IF(I11&lt;J11,"0", IF(I11=J11,"1"))))</f>
        <v>3</v>
      </c>
      <c r="I11" s="46">
        <v>25</v>
      </c>
      <c r="J11" s="46">
        <v>5</v>
      </c>
      <c r="K11" s="36">
        <f>IF(J11="","",(I11-J11))</f>
        <v>20</v>
      </c>
      <c r="L11" s="14">
        <v>6</v>
      </c>
      <c r="M11" s="30" t="str">
        <f>IF(N11="","",IF(N11&gt;O11,"3", IF(N11&lt;O11,"0", IF(N11=O11,"1"))))</f>
        <v>3</v>
      </c>
      <c r="N11" s="46">
        <v>30</v>
      </c>
      <c r="O11" s="46">
        <v>13</v>
      </c>
      <c r="P11" s="36">
        <f>IF(O11="","",(N11-O11))</f>
        <v>17</v>
      </c>
      <c r="Q11" s="14">
        <v>2</v>
      </c>
      <c r="R11" s="30" t="str">
        <f>IF(S11="","",IF(S11&gt;T11,"3", IF(S11&lt;T11,"0", IF(S11=T11,"1"))))</f>
        <v>0</v>
      </c>
      <c r="S11" s="46">
        <v>9</v>
      </c>
      <c r="T11" s="46">
        <v>24</v>
      </c>
      <c r="U11" s="36">
        <f>IF(T11="","",(S11-T11))</f>
        <v>-15</v>
      </c>
      <c r="V11" s="14">
        <v>6</v>
      </c>
      <c r="W11" s="30" t="str">
        <f>IF(X11="","",IF(X11&gt;Y11,"3", IF(X11&lt;Y11,"0", IF(X11=Y11,"1"))))</f>
        <v>0</v>
      </c>
      <c r="X11" s="46">
        <v>13</v>
      </c>
      <c r="Y11" s="46">
        <v>30</v>
      </c>
      <c r="Z11" s="36">
        <f>IF(Y11="","",(X11-Y11))</f>
        <v>-17</v>
      </c>
      <c r="AA11" s="14">
        <v>4</v>
      </c>
      <c r="AB11" s="30" t="str">
        <f>IF(AC11="","",IF(AC11&gt;AD11,"3", IF(AC11&lt;AD11,"0", IF(AC11=AD11,"1"))))</f>
        <v>0</v>
      </c>
      <c r="AC11" s="46">
        <v>5</v>
      </c>
      <c r="AD11" s="46">
        <v>25</v>
      </c>
      <c r="AE11" s="36">
        <f>IF(AD11="","",(AC11-AD11))</f>
        <v>-20</v>
      </c>
    </row>
    <row r="12" spans="1:33" ht="27.75" customHeight="1" thickBot="1" x14ac:dyDescent="0.3">
      <c r="A12" s="11" t="s">
        <v>12</v>
      </c>
      <c r="B12" s="54"/>
      <c r="C12" s="15">
        <f>C10+C11</f>
        <v>9</v>
      </c>
      <c r="D12" s="15">
        <f>D10+D11</f>
        <v>68</v>
      </c>
      <c r="E12" s="15">
        <f>E10+E11</f>
        <v>30</v>
      </c>
      <c r="F12" s="15">
        <f>F10+F11</f>
        <v>38</v>
      </c>
      <c r="G12" s="16"/>
      <c r="H12" s="15">
        <f>H10+H11</f>
        <v>6</v>
      </c>
      <c r="I12" s="15">
        <f>I10+I11</f>
        <v>57</v>
      </c>
      <c r="J12" s="15">
        <f>J10+J11</f>
        <v>36</v>
      </c>
      <c r="K12" s="15">
        <f>K10+K11</f>
        <v>21</v>
      </c>
      <c r="L12" s="16"/>
      <c r="M12" s="15">
        <f>M10+M11</f>
        <v>6</v>
      </c>
      <c r="N12" s="15">
        <f>N10+N11</f>
        <v>60</v>
      </c>
      <c r="O12" s="15">
        <f>O10+O11</f>
        <v>45</v>
      </c>
      <c r="P12" s="15">
        <f>P10+P11</f>
        <v>15</v>
      </c>
      <c r="Q12" s="16"/>
      <c r="R12" s="15">
        <f>R10+R11</f>
        <v>0</v>
      </c>
      <c r="S12" s="15">
        <f>S10+S11</f>
        <v>35</v>
      </c>
      <c r="T12" s="15">
        <f>T10+T11</f>
        <v>61</v>
      </c>
      <c r="U12" s="15">
        <f>U10+U11</f>
        <v>-26</v>
      </c>
      <c r="V12" s="16"/>
      <c r="W12" s="15">
        <f>W10+W11</f>
        <v>3</v>
      </c>
      <c r="X12" s="15">
        <f>X10+X11</f>
        <v>44</v>
      </c>
      <c r="Y12" s="15">
        <f>Y10+Y11</f>
        <v>65</v>
      </c>
      <c r="Z12" s="15">
        <f>Z10+Z11</f>
        <v>-21</v>
      </c>
      <c r="AA12" s="16"/>
      <c r="AB12" s="15">
        <f>AB10+AB11</f>
        <v>3</v>
      </c>
      <c r="AC12" s="15">
        <f>AC10+AC11</f>
        <v>32</v>
      </c>
      <c r="AD12" s="15">
        <f>AD10+AD11</f>
        <v>59</v>
      </c>
      <c r="AE12" s="51">
        <f>AE10+AE11</f>
        <v>-27</v>
      </c>
    </row>
    <row r="13" spans="1:33" ht="27.75" customHeight="1" thickBot="1" x14ac:dyDescent="0.3">
      <c r="A13" s="6" t="s">
        <v>8</v>
      </c>
      <c r="B13" s="20">
        <v>7</v>
      </c>
      <c r="C13" s="30" t="str">
        <f>IF(D13="","",IF(D13&gt;E13,"3", IF(D13&lt;E13,"0", IF(D13=E13,"1"))))</f>
        <v>0</v>
      </c>
      <c r="D13" s="31">
        <v>14</v>
      </c>
      <c r="E13" s="31">
        <v>25</v>
      </c>
      <c r="F13" s="36">
        <f>IF(E13="","",(D13-E13))</f>
        <v>-11</v>
      </c>
      <c r="G13" s="14">
        <v>11</v>
      </c>
      <c r="H13" s="30" t="str">
        <f>IF(I13="","",IF(I13&gt;J13,"3", IF(I13&lt;J13,"0", IF(I13=J13,"1"))))</f>
        <v>1</v>
      </c>
      <c r="I13" s="31">
        <v>12</v>
      </c>
      <c r="J13" s="31">
        <v>12</v>
      </c>
      <c r="K13" s="36">
        <f>IF(J13="","",(I13-J13))</f>
        <v>0</v>
      </c>
      <c r="L13" s="14">
        <v>7</v>
      </c>
      <c r="M13" s="30" t="str">
        <f>IF(N13="","",IF(N13&gt;O13,"3", IF(N13&lt;O13,"0", IF(N13=O13,"1"))))</f>
        <v>3</v>
      </c>
      <c r="N13" s="31">
        <v>25</v>
      </c>
      <c r="O13" s="31">
        <v>14</v>
      </c>
      <c r="P13" s="36">
        <f>IF(O13="","",(N13-O13))</f>
        <v>11</v>
      </c>
      <c r="Q13" s="14">
        <v>12</v>
      </c>
      <c r="R13" s="30" t="str">
        <f>IF(S13="","",IF(S13&gt;T13,"3", IF(S13&lt;T13,"0", IF(S13=T13,"1"))))</f>
        <v>1</v>
      </c>
      <c r="S13" s="31">
        <v>11</v>
      </c>
      <c r="T13" s="31">
        <v>11</v>
      </c>
      <c r="U13" s="36">
        <f>IF(T13="","",(S13-T13))</f>
        <v>0</v>
      </c>
      <c r="V13" s="14">
        <v>11</v>
      </c>
      <c r="W13" s="30" t="str">
        <f>IF(X13="","",IF(X13&gt;Y13,"3", IF(X13&lt;Y13,"0", IF(X13=Y13,"1"))))</f>
        <v>1</v>
      </c>
      <c r="X13" s="31">
        <v>12</v>
      </c>
      <c r="Y13" s="31">
        <v>12</v>
      </c>
      <c r="Z13" s="36">
        <f>IF(Y13="","",(X13-Y13))</f>
        <v>0</v>
      </c>
      <c r="AA13" s="14">
        <v>12</v>
      </c>
      <c r="AB13" s="30" t="str">
        <f>IF(AC13="","",IF(AC13&gt;AD13,"3", IF(AC13&lt;AD13,"0", IF(AC13=AD13,"1"))))</f>
        <v>1</v>
      </c>
      <c r="AC13" s="31">
        <v>11</v>
      </c>
      <c r="AD13" s="31">
        <v>11</v>
      </c>
      <c r="AE13" s="36">
        <f>IF(AD13="","",(AC13-AD13))</f>
        <v>0</v>
      </c>
    </row>
    <row r="14" spans="1:33" ht="27.75" customHeight="1" thickBot="1" x14ac:dyDescent="0.3">
      <c r="A14" s="17" t="s">
        <v>12</v>
      </c>
      <c r="B14" s="4"/>
      <c r="C14" s="15">
        <f>C12+C13</f>
        <v>9</v>
      </c>
      <c r="D14" s="15">
        <f>D12+D13</f>
        <v>82</v>
      </c>
      <c r="E14" s="15">
        <f>E12+E13</f>
        <v>55</v>
      </c>
      <c r="F14" s="15">
        <f>F12+F13</f>
        <v>27</v>
      </c>
      <c r="G14" s="16"/>
      <c r="H14" s="15">
        <f>H12+H13</f>
        <v>7</v>
      </c>
      <c r="I14" s="15">
        <f>I12+I13</f>
        <v>69</v>
      </c>
      <c r="J14" s="15">
        <f>J12+J13</f>
        <v>48</v>
      </c>
      <c r="K14" s="15">
        <f>K12+K13</f>
        <v>21</v>
      </c>
      <c r="L14" s="16"/>
      <c r="M14" s="15">
        <f>M12+M13</f>
        <v>9</v>
      </c>
      <c r="N14" s="15">
        <f>N12+N13</f>
        <v>85</v>
      </c>
      <c r="O14" s="15">
        <f>O12+O13</f>
        <v>59</v>
      </c>
      <c r="P14" s="15">
        <f>P12+P13</f>
        <v>26</v>
      </c>
      <c r="Q14" s="16"/>
      <c r="R14" s="15">
        <f>R12+R13</f>
        <v>1</v>
      </c>
      <c r="S14" s="15">
        <f>S12+S13</f>
        <v>46</v>
      </c>
      <c r="T14" s="15">
        <f>T12+T13</f>
        <v>72</v>
      </c>
      <c r="U14" s="15">
        <f>U12+U13</f>
        <v>-26</v>
      </c>
      <c r="V14" s="16"/>
      <c r="W14" s="15">
        <f>W12+W13</f>
        <v>4</v>
      </c>
      <c r="X14" s="15">
        <f>X12+X13</f>
        <v>56</v>
      </c>
      <c r="Y14" s="15">
        <f>Y12+Y13</f>
        <v>77</v>
      </c>
      <c r="Z14" s="15">
        <f>Z12+Z13</f>
        <v>-21</v>
      </c>
      <c r="AA14" s="16"/>
      <c r="AB14" s="15">
        <f>AB12+AB13</f>
        <v>4</v>
      </c>
      <c r="AC14" s="15">
        <f>AC12+AC13</f>
        <v>43</v>
      </c>
      <c r="AD14" s="15">
        <f>AD12+AD13</f>
        <v>70</v>
      </c>
      <c r="AE14" s="51">
        <f>AE12+AE13</f>
        <v>-27</v>
      </c>
    </row>
    <row r="15" spans="1:33" ht="27.75" customHeight="1" thickBot="1" x14ac:dyDescent="0.3">
      <c r="A15" s="6" t="s">
        <v>9</v>
      </c>
      <c r="B15" s="3">
        <v>12</v>
      </c>
      <c r="C15" s="30" t="str">
        <f>IF(D15="","",IF(D15&gt;E15,"3", IF(D15&lt;E15,"0", IF(D15=E15,"1"))))</f>
        <v>0</v>
      </c>
      <c r="D15" s="31">
        <v>4</v>
      </c>
      <c r="E15" s="31">
        <v>25</v>
      </c>
      <c r="F15" s="36">
        <f>IF(E15="","",(D15-E15))</f>
        <v>-21</v>
      </c>
      <c r="G15" s="14">
        <v>12</v>
      </c>
      <c r="H15" s="30" t="str">
        <f>IF(I15="","",IF(I15&gt;J15,"3", IF(I15&lt;J15,"0", IF(I15=J15,"1"))))</f>
        <v>3</v>
      </c>
      <c r="I15" s="31">
        <v>25</v>
      </c>
      <c r="J15" s="31">
        <v>4</v>
      </c>
      <c r="K15" s="36">
        <f>IF(J15="","",(I15-J15))</f>
        <v>21</v>
      </c>
      <c r="L15" s="14">
        <v>10</v>
      </c>
      <c r="M15" s="30" t="str">
        <f>IF(N15="","",IF(N15&gt;O15,"3", IF(N15&lt;O15,"0", IF(N15=O15,"1"))))</f>
        <v>0</v>
      </c>
      <c r="N15" s="31">
        <v>13</v>
      </c>
      <c r="O15" s="31">
        <v>17</v>
      </c>
      <c r="P15" s="36">
        <f>IF(O15="","",(N15-O15))</f>
        <v>-4</v>
      </c>
      <c r="Q15" s="14">
        <v>10</v>
      </c>
      <c r="R15" s="30" t="str">
        <f>IF(S15="","",IF(S15&gt;T15,"3", IF(S15&lt;T15,"0", IF(S15=T15,"1"))))</f>
        <v>3</v>
      </c>
      <c r="S15" s="31">
        <v>17</v>
      </c>
      <c r="T15" s="31">
        <v>13</v>
      </c>
      <c r="U15" s="36">
        <f>IF(T15="","",(S15-T15))</f>
        <v>4</v>
      </c>
      <c r="V15" s="14">
        <v>8</v>
      </c>
      <c r="W15" s="30" t="str">
        <f>IF(X15="","",IF(X15&gt;Y15,"3", IF(X15&lt;Y15,"0", IF(X15=Y15,"1"))))</f>
        <v>3</v>
      </c>
      <c r="X15" s="31">
        <v>20</v>
      </c>
      <c r="Y15" s="31">
        <v>17</v>
      </c>
      <c r="Z15" s="36">
        <f>IF(Y15="","",(X15-Y15))</f>
        <v>3</v>
      </c>
      <c r="AA15" s="14">
        <v>8</v>
      </c>
      <c r="AB15" s="30" t="str">
        <f>IF(AC15="","",IF(AC15&gt;AD15,"3", IF(AC15&lt;AD15,"0", IF(AC15=AD15,"1"))))</f>
        <v>0</v>
      </c>
      <c r="AC15" s="31">
        <v>17</v>
      </c>
      <c r="AD15" s="31">
        <v>20</v>
      </c>
      <c r="AE15" s="36">
        <f>IF(AD15="","",(AC15-AD15))</f>
        <v>-3</v>
      </c>
    </row>
    <row r="16" spans="1:33" ht="27.75" customHeight="1" thickBot="1" x14ac:dyDescent="0.3">
      <c r="A16" s="17" t="s">
        <v>12</v>
      </c>
      <c r="B16" s="5"/>
      <c r="C16" s="15">
        <f>C14+C15</f>
        <v>9</v>
      </c>
      <c r="D16" s="15">
        <f>D14+D15</f>
        <v>86</v>
      </c>
      <c r="E16" s="15">
        <f>E14+E15</f>
        <v>80</v>
      </c>
      <c r="F16" s="15">
        <f>F14+F15</f>
        <v>6</v>
      </c>
      <c r="G16" s="16"/>
      <c r="H16" s="15">
        <f>H14+H15</f>
        <v>10</v>
      </c>
      <c r="I16" s="15">
        <f>I14+I15</f>
        <v>94</v>
      </c>
      <c r="J16" s="15">
        <f>J14+J15</f>
        <v>52</v>
      </c>
      <c r="K16" s="15">
        <f>K14+K15</f>
        <v>42</v>
      </c>
      <c r="L16" s="16"/>
      <c r="M16" s="15">
        <f>M14+M15</f>
        <v>9</v>
      </c>
      <c r="N16" s="15">
        <f>N14+N15</f>
        <v>98</v>
      </c>
      <c r="O16" s="15">
        <f>O14+O15</f>
        <v>76</v>
      </c>
      <c r="P16" s="15">
        <f>P14+P15</f>
        <v>22</v>
      </c>
      <c r="Q16" s="16"/>
      <c r="R16" s="15">
        <f>R14+R15</f>
        <v>4</v>
      </c>
      <c r="S16" s="15">
        <f>S14+S15</f>
        <v>63</v>
      </c>
      <c r="T16" s="15">
        <f>T14+T15</f>
        <v>85</v>
      </c>
      <c r="U16" s="15">
        <f>U14+U15</f>
        <v>-22</v>
      </c>
      <c r="V16" s="16"/>
      <c r="W16" s="15">
        <f>W14+W15</f>
        <v>7</v>
      </c>
      <c r="X16" s="15">
        <f>X14+X15</f>
        <v>76</v>
      </c>
      <c r="Y16" s="15">
        <f>Y14+Y15</f>
        <v>94</v>
      </c>
      <c r="Z16" s="15">
        <f>Z14+Z15</f>
        <v>-18</v>
      </c>
      <c r="AA16" s="16"/>
      <c r="AB16" s="15">
        <f>AB14+AB15</f>
        <v>4</v>
      </c>
      <c r="AC16" s="15">
        <f>AC14+AC15</f>
        <v>60</v>
      </c>
      <c r="AD16" s="15">
        <f>AD14+AD15</f>
        <v>90</v>
      </c>
      <c r="AE16" s="51">
        <f>AE14+AE15</f>
        <v>-30</v>
      </c>
    </row>
    <row r="17" spans="1:31" ht="27.75" customHeight="1" thickBot="1" x14ac:dyDescent="0.3">
      <c r="A17" s="18"/>
      <c r="B17" s="13"/>
      <c r="C17" s="88" t="s">
        <v>38</v>
      </c>
      <c r="D17" s="88"/>
      <c r="E17" s="88"/>
      <c r="F17" s="88"/>
      <c r="G17" s="13"/>
      <c r="H17" s="88" t="s">
        <v>36</v>
      </c>
      <c r="I17" s="88"/>
      <c r="J17" s="88"/>
      <c r="K17" s="88"/>
      <c r="L17" s="13"/>
      <c r="M17" s="88" t="s">
        <v>37</v>
      </c>
      <c r="N17" s="88"/>
      <c r="O17" s="88"/>
      <c r="P17" s="88"/>
      <c r="Q17" s="13"/>
      <c r="R17" s="88" t="s">
        <v>40</v>
      </c>
      <c r="S17" s="88"/>
      <c r="T17" s="88"/>
      <c r="U17" s="88"/>
      <c r="V17" s="2"/>
      <c r="W17" s="88" t="s">
        <v>39</v>
      </c>
      <c r="X17" s="88"/>
      <c r="Y17" s="88"/>
      <c r="Z17" s="88"/>
      <c r="AA17" s="2"/>
      <c r="AB17" s="88" t="s">
        <v>41</v>
      </c>
      <c r="AC17" s="88"/>
      <c r="AD17" s="88"/>
      <c r="AE17" s="93"/>
    </row>
  </sheetData>
  <mergeCells count="47">
    <mergeCell ref="AC5:AC6"/>
    <mergeCell ref="AD5:AD6"/>
    <mergeCell ref="AE5:AE6"/>
    <mergeCell ref="C17:F17"/>
    <mergeCell ref="H17:K17"/>
    <mergeCell ref="M17:P17"/>
    <mergeCell ref="R17:U17"/>
    <mergeCell ref="W17:Z17"/>
    <mergeCell ref="AB17:AE17"/>
    <mergeCell ref="W5:W6"/>
    <mergeCell ref="X5:X6"/>
    <mergeCell ref="Y5:Y6"/>
    <mergeCell ref="Z5:Z6"/>
    <mergeCell ref="AA5:AA6"/>
    <mergeCell ref="AB5:AB6"/>
    <mergeCell ref="Q5:Q6"/>
    <mergeCell ref="R5:R6"/>
    <mergeCell ref="S5:S6"/>
    <mergeCell ref="T5:T6"/>
    <mergeCell ref="U5:U6"/>
    <mergeCell ref="V5:V6"/>
    <mergeCell ref="K5:K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1:B2"/>
    <mergeCell ref="C1:AB2"/>
    <mergeCell ref="AC1:AE2"/>
    <mergeCell ref="A3:AE3"/>
    <mergeCell ref="A4:A6"/>
    <mergeCell ref="B4:F4"/>
    <mergeCell ref="G4:K4"/>
    <mergeCell ref="L4:P4"/>
    <mergeCell ref="Q4:U4"/>
    <mergeCell ref="V4:Z4"/>
    <mergeCell ref="P5:P6"/>
    <mergeCell ref="AA4:AE4"/>
    <mergeCell ref="B5:B6"/>
    <mergeCell ref="C5:C6"/>
    <mergeCell ref="D5:D6"/>
    <mergeCell ref="E5:E6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AA6FE-59BA-408E-BE0D-A02F38EAF934}">
  <sheetPr>
    <pageSetUpPr fitToPage="1"/>
  </sheetPr>
  <dimension ref="A1:AL23"/>
  <sheetViews>
    <sheetView topLeftCell="A12" zoomScaleNormal="100" workbookViewId="0">
      <selection activeCell="N14" sqref="N14"/>
    </sheetView>
  </sheetViews>
  <sheetFormatPr defaultRowHeight="15" x14ac:dyDescent="0.25"/>
  <cols>
    <col min="2" max="2" width="4.140625" customWidth="1"/>
    <col min="3" max="5" width="3.85546875" customWidth="1"/>
    <col min="6" max="6" width="6.7109375" customWidth="1"/>
    <col min="7" max="10" width="3.85546875" customWidth="1"/>
    <col min="11" max="11" width="5" customWidth="1"/>
    <col min="12" max="15" width="3.85546875" customWidth="1"/>
    <col min="16" max="16" width="4.42578125" customWidth="1"/>
    <col min="17" max="20" width="3.85546875" customWidth="1"/>
    <col min="21" max="21" width="4.5703125" customWidth="1"/>
    <col min="22" max="25" width="3.85546875" customWidth="1"/>
    <col min="26" max="26" width="4.42578125" customWidth="1"/>
    <col min="27" max="29" width="3.85546875" customWidth="1"/>
    <col min="30" max="30" width="5.5703125" customWidth="1"/>
    <col min="31" max="31" width="5.85546875" customWidth="1"/>
    <col min="32" max="36" width="3.85546875" customWidth="1"/>
  </cols>
  <sheetData>
    <row r="1" spans="1:38" x14ac:dyDescent="0.25">
      <c r="A1" s="94"/>
      <c r="B1" s="94"/>
      <c r="C1" s="96" t="s">
        <v>15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4"/>
      <c r="AI1" s="94"/>
      <c r="AJ1" s="94"/>
    </row>
    <row r="2" spans="1:38" ht="53.25" customHeight="1" thickBot="1" x14ac:dyDescent="0.3">
      <c r="A2" s="95"/>
      <c r="B2" s="95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5"/>
      <c r="AI2" s="95"/>
      <c r="AJ2" s="95"/>
    </row>
    <row r="3" spans="1:38" ht="16.5" thickBot="1" x14ac:dyDescent="0.3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100"/>
    </row>
    <row r="4" spans="1:38" ht="15.75" thickBot="1" x14ac:dyDescent="0.3">
      <c r="A4" s="107" t="s">
        <v>35</v>
      </c>
      <c r="B4" s="101" t="s">
        <v>34</v>
      </c>
      <c r="C4" s="102"/>
      <c r="D4" s="102"/>
      <c r="E4" s="102"/>
      <c r="F4" s="103"/>
      <c r="G4" s="104" t="s">
        <v>32</v>
      </c>
      <c r="H4" s="105"/>
      <c r="I4" s="105"/>
      <c r="J4" s="105"/>
      <c r="K4" s="106"/>
      <c r="L4" s="101" t="s">
        <v>33</v>
      </c>
      <c r="M4" s="102"/>
      <c r="N4" s="102"/>
      <c r="O4" s="102"/>
      <c r="P4" s="103"/>
      <c r="Q4" s="101" t="s">
        <v>29</v>
      </c>
      <c r="R4" s="102"/>
      <c r="S4" s="102"/>
      <c r="T4" s="102"/>
      <c r="U4" s="103"/>
      <c r="V4" s="101" t="s">
        <v>31</v>
      </c>
      <c r="W4" s="102"/>
      <c r="X4" s="102"/>
      <c r="Y4" s="102"/>
      <c r="Z4" s="103"/>
      <c r="AA4" s="101" t="s">
        <v>30</v>
      </c>
      <c r="AB4" s="102"/>
      <c r="AC4" s="102"/>
      <c r="AD4" s="102"/>
      <c r="AE4" s="103"/>
      <c r="AF4" s="101" t="s">
        <v>28</v>
      </c>
      <c r="AG4" s="102"/>
      <c r="AH4" s="102"/>
      <c r="AI4" s="102"/>
      <c r="AJ4" s="103"/>
    </row>
    <row r="5" spans="1:38" x14ac:dyDescent="0.25">
      <c r="A5" s="108"/>
      <c r="B5" s="89" t="s">
        <v>0</v>
      </c>
      <c r="C5" s="89" t="s">
        <v>4</v>
      </c>
      <c r="D5" s="89" t="s">
        <v>1</v>
      </c>
      <c r="E5" s="89" t="s">
        <v>2</v>
      </c>
      <c r="F5" s="91" t="s">
        <v>3</v>
      </c>
      <c r="G5" s="89" t="s">
        <v>0</v>
      </c>
      <c r="H5" s="89" t="s">
        <v>4</v>
      </c>
      <c r="I5" s="89" t="s">
        <v>1</v>
      </c>
      <c r="J5" s="89" t="s">
        <v>2</v>
      </c>
      <c r="K5" s="91" t="s">
        <v>3</v>
      </c>
      <c r="L5" s="89" t="s">
        <v>0</v>
      </c>
      <c r="M5" s="89" t="s">
        <v>4</v>
      </c>
      <c r="N5" s="89" t="s">
        <v>1</v>
      </c>
      <c r="O5" s="89" t="s">
        <v>2</v>
      </c>
      <c r="P5" s="91" t="s">
        <v>3</v>
      </c>
      <c r="Q5" s="89" t="s">
        <v>0</v>
      </c>
      <c r="R5" s="89" t="s">
        <v>4</v>
      </c>
      <c r="S5" s="89" t="s">
        <v>1</v>
      </c>
      <c r="T5" s="89" t="s">
        <v>2</v>
      </c>
      <c r="U5" s="91" t="s">
        <v>3</v>
      </c>
      <c r="V5" s="89" t="s">
        <v>0</v>
      </c>
      <c r="W5" s="89" t="s">
        <v>4</v>
      </c>
      <c r="X5" s="89" t="s">
        <v>1</v>
      </c>
      <c r="Y5" s="89" t="s">
        <v>2</v>
      </c>
      <c r="Z5" s="91" t="s">
        <v>3</v>
      </c>
      <c r="AA5" s="89" t="s">
        <v>0</v>
      </c>
      <c r="AB5" s="89" t="s">
        <v>4</v>
      </c>
      <c r="AC5" s="89" t="s">
        <v>1</v>
      </c>
      <c r="AD5" s="89" t="s">
        <v>2</v>
      </c>
      <c r="AE5" s="91" t="s">
        <v>3</v>
      </c>
      <c r="AF5" s="89" t="s">
        <v>0</v>
      </c>
      <c r="AG5" s="89" t="s">
        <v>4</v>
      </c>
      <c r="AH5" s="89" t="s">
        <v>1</v>
      </c>
      <c r="AI5" s="89" t="s">
        <v>2</v>
      </c>
      <c r="AJ5" s="91" t="s">
        <v>3</v>
      </c>
      <c r="AL5" s="9"/>
    </row>
    <row r="6" spans="1:38" ht="17.25" customHeight="1" thickBot="1" x14ac:dyDescent="0.3">
      <c r="A6" s="109"/>
      <c r="B6" s="90"/>
      <c r="C6" s="90"/>
      <c r="D6" s="90"/>
      <c r="E6" s="90"/>
      <c r="F6" s="92"/>
      <c r="G6" s="90"/>
      <c r="H6" s="90"/>
      <c r="I6" s="90"/>
      <c r="J6" s="90"/>
      <c r="K6" s="92"/>
      <c r="L6" s="90"/>
      <c r="M6" s="90"/>
      <c r="N6" s="90"/>
      <c r="O6" s="90"/>
      <c r="P6" s="92"/>
      <c r="Q6" s="90"/>
      <c r="R6" s="90"/>
      <c r="S6" s="90"/>
      <c r="T6" s="90"/>
      <c r="U6" s="92"/>
      <c r="V6" s="90"/>
      <c r="W6" s="90"/>
      <c r="X6" s="90"/>
      <c r="Y6" s="90"/>
      <c r="Z6" s="92"/>
      <c r="AA6" s="90"/>
      <c r="AB6" s="90"/>
      <c r="AC6" s="90"/>
      <c r="AD6" s="90"/>
      <c r="AE6" s="92"/>
      <c r="AF6" s="90"/>
      <c r="AG6" s="90"/>
      <c r="AH6" s="90"/>
      <c r="AI6" s="90"/>
      <c r="AJ6" s="92"/>
    </row>
    <row r="7" spans="1:38" ht="27.75" customHeight="1" thickBot="1" x14ac:dyDescent="0.3">
      <c r="A7" s="6" t="s">
        <v>5</v>
      </c>
      <c r="B7" s="20">
        <v>8</v>
      </c>
      <c r="C7" s="30" t="str">
        <f>IF(D7="","",IF(D7&gt;E7,"3", IF(D7&lt;E7,"0", IF(D7=E7,"1"))))</f>
        <v>0</v>
      </c>
      <c r="D7" s="31">
        <v>9</v>
      </c>
      <c r="E7" s="31">
        <v>16</v>
      </c>
      <c r="F7" s="36">
        <f>IF(E7="","",(D7-E7))</f>
        <v>-7</v>
      </c>
      <c r="G7" s="53">
        <v>8</v>
      </c>
      <c r="H7" s="30" t="str">
        <f>IF(I7="","",IF(I7&gt;J7,"3", IF(I7&lt;J7,"0", IF(I7=J7,"1"))))</f>
        <v>3</v>
      </c>
      <c r="I7" s="31">
        <v>16</v>
      </c>
      <c r="J7" s="31">
        <v>9</v>
      </c>
      <c r="K7" s="36">
        <f>IF(J7="","",(I7-J7))</f>
        <v>7</v>
      </c>
      <c r="L7" s="53">
        <v>10</v>
      </c>
      <c r="M7" s="30" t="str">
        <f>IF(N7="","",IF(N7&gt;O7,"3", IF(N7&lt;O7,"0", IF(N7=O7,"1"))))</f>
        <v>3</v>
      </c>
      <c r="N7" s="31">
        <v>23</v>
      </c>
      <c r="O7" s="31">
        <v>10</v>
      </c>
      <c r="P7" s="36">
        <f>IF(O7="","",(N7-O7))</f>
        <v>13</v>
      </c>
      <c r="Q7" s="53">
        <v>10</v>
      </c>
      <c r="R7" s="30" t="str">
        <f>IF(S7="","",IF(S7&gt;T7,"3", IF(S7&lt;T7,"0", IF(S7=T7,"1"))))</f>
        <v>0</v>
      </c>
      <c r="S7" s="31">
        <v>10</v>
      </c>
      <c r="T7" s="31">
        <v>23</v>
      </c>
      <c r="U7" s="36">
        <f>IF(T7="","",(S7-T7))</f>
        <v>-13</v>
      </c>
      <c r="V7" s="53">
        <v>12</v>
      </c>
      <c r="W7" s="30" t="str">
        <f>IF(X7="","",IF(X7&gt;Y7,"3", IF(X7&lt;Y7,"0", IF(X7=Y7,"1"))))</f>
        <v>0</v>
      </c>
      <c r="X7" s="31">
        <v>7</v>
      </c>
      <c r="Y7" s="31">
        <v>27</v>
      </c>
      <c r="Z7" s="36">
        <f>IF(Y7="","",(X7-Y7))</f>
        <v>-20</v>
      </c>
      <c r="AA7" s="53">
        <v>12</v>
      </c>
      <c r="AB7" s="30" t="str">
        <f>IF(AC7="","",IF(AC7&gt;AD7,"3", IF(AC7&lt;AD7,"0", IF(AC7=AD7,"1"))))</f>
        <v>3</v>
      </c>
      <c r="AC7" s="31">
        <v>27</v>
      </c>
      <c r="AD7" s="31">
        <v>7</v>
      </c>
      <c r="AE7" s="36">
        <f>IF(AD7="","",(AC7-AD7))</f>
        <v>20</v>
      </c>
      <c r="AF7" s="53" t="s">
        <v>13</v>
      </c>
      <c r="AG7" s="30">
        <v>0</v>
      </c>
      <c r="AH7" s="31">
        <v>0</v>
      </c>
      <c r="AI7" s="31">
        <v>0</v>
      </c>
      <c r="AJ7" s="32">
        <v>0</v>
      </c>
    </row>
    <row r="8" spans="1:38" ht="27.75" customHeight="1" thickBot="1" x14ac:dyDescent="0.3">
      <c r="A8" s="17" t="s">
        <v>12</v>
      </c>
      <c r="B8" s="4"/>
      <c r="C8" s="15" t="str">
        <f>C7</f>
        <v>0</v>
      </c>
      <c r="D8" s="15">
        <f t="shared" ref="D8:F8" si="0">D7</f>
        <v>9</v>
      </c>
      <c r="E8" s="15">
        <f t="shared" si="0"/>
        <v>16</v>
      </c>
      <c r="F8" s="15">
        <f t="shared" si="0"/>
        <v>-7</v>
      </c>
      <c r="G8" s="16"/>
      <c r="H8" s="15" t="str">
        <f>H7</f>
        <v>3</v>
      </c>
      <c r="I8" s="15">
        <f t="shared" ref="I8:K8" si="1">I7</f>
        <v>16</v>
      </c>
      <c r="J8" s="15">
        <f t="shared" si="1"/>
        <v>9</v>
      </c>
      <c r="K8" s="15">
        <f t="shared" si="1"/>
        <v>7</v>
      </c>
      <c r="L8" s="16"/>
      <c r="M8" s="15" t="str">
        <f>M7</f>
        <v>3</v>
      </c>
      <c r="N8" s="15">
        <f t="shared" ref="N8:P8" si="2">N7</f>
        <v>23</v>
      </c>
      <c r="O8" s="15">
        <f t="shared" si="2"/>
        <v>10</v>
      </c>
      <c r="P8" s="15">
        <f t="shared" si="2"/>
        <v>13</v>
      </c>
      <c r="Q8" s="16"/>
      <c r="R8" s="15" t="str">
        <f>R7</f>
        <v>0</v>
      </c>
      <c r="S8" s="15">
        <f t="shared" ref="S8:U8" si="3">S7</f>
        <v>10</v>
      </c>
      <c r="T8" s="15">
        <f t="shared" si="3"/>
        <v>23</v>
      </c>
      <c r="U8" s="15">
        <f t="shared" si="3"/>
        <v>-13</v>
      </c>
      <c r="V8" s="16"/>
      <c r="W8" s="15" t="str">
        <f>W7</f>
        <v>0</v>
      </c>
      <c r="X8" s="15">
        <f t="shared" ref="X8:Z8" si="4">X7</f>
        <v>7</v>
      </c>
      <c r="Y8" s="15">
        <f t="shared" si="4"/>
        <v>27</v>
      </c>
      <c r="Z8" s="15">
        <f t="shared" si="4"/>
        <v>-20</v>
      </c>
      <c r="AA8" s="16"/>
      <c r="AB8" s="15" t="str">
        <f>AB7</f>
        <v>3</v>
      </c>
      <c r="AC8" s="15">
        <f t="shared" ref="AC8:AE8" si="5">AC7</f>
        <v>27</v>
      </c>
      <c r="AD8" s="15">
        <f t="shared" si="5"/>
        <v>7</v>
      </c>
      <c r="AE8" s="15">
        <f t="shared" si="5"/>
        <v>20</v>
      </c>
      <c r="AF8" s="16"/>
      <c r="AG8" s="15">
        <f>AG7</f>
        <v>0</v>
      </c>
      <c r="AH8" s="34">
        <v>0</v>
      </c>
      <c r="AI8" s="34">
        <v>0</v>
      </c>
      <c r="AJ8" s="35">
        <f>AJ7</f>
        <v>0</v>
      </c>
    </row>
    <row r="9" spans="1:38" ht="27.75" customHeight="1" thickBot="1" x14ac:dyDescent="0.3">
      <c r="A9" s="6" t="s">
        <v>6</v>
      </c>
      <c r="B9" s="3">
        <v>7</v>
      </c>
      <c r="C9" s="30" t="str">
        <f>IF(D9="","",IF(D9&gt;E9,"3", IF(D9&lt;E9,"0", IF(D9=E9,"1"))))</f>
        <v>3</v>
      </c>
      <c r="D9" s="46">
        <v>17</v>
      </c>
      <c r="E9" s="46">
        <v>16</v>
      </c>
      <c r="F9" s="36">
        <f>IF(E9="","",(D9-E9))</f>
        <v>1</v>
      </c>
      <c r="G9" s="14">
        <v>9</v>
      </c>
      <c r="H9" s="30" t="str">
        <f>IF(I9="","",IF(I9&gt;J9,"3", IF(I9&lt;J9,"0", IF(I9=J9,"1"))))</f>
        <v>3</v>
      </c>
      <c r="I9" s="46">
        <v>18</v>
      </c>
      <c r="J9" s="46">
        <v>10</v>
      </c>
      <c r="K9" s="36">
        <f>IF(J9="","",(I9-J9))</f>
        <v>8</v>
      </c>
      <c r="L9" s="14">
        <v>7</v>
      </c>
      <c r="M9" s="30" t="str">
        <f>IF(N9="","",IF(N9&gt;O9,"3", IF(N9&lt;O9,"0", IF(N9=O9,"1"))))</f>
        <v>0</v>
      </c>
      <c r="N9" s="46">
        <v>16</v>
      </c>
      <c r="O9" s="46">
        <v>17</v>
      </c>
      <c r="P9" s="36">
        <f>IF(O9="","",(N9-O9))</f>
        <v>-1</v>
      </c>
      <c r="Q9" s="14">
        <v>11</v>
      </c>
      <c r="R9" s="30" t="str">
        <f>IF(S9="","",IF(S9&gt;T9,"3", IF(S9&lt;T9,"0", IF(S9=T9,"1"))))</f>
        <v>0</v>
      </c>
      <c r="S9" s="46">
        <v>10</v>
      </c>
      <c r="T9" s="46">
        <v>19</v>
      </c>
      <c r="U9" s="36">
        <f>IF(T9="","",(S9-T9))</f>
        <v>-9</v>
      </c>
      <c r="V9" s="14">
        <v>9</v>
      </c>
      <c r="W9" s="30" t="str">
        <f>IF(X9="","",IF(X9&gt;Y9,"3", IF(X9&lt;Y9,"0", IF(X9=Y9,"1"))))</f>
        <v>0</v>
      </c>
      <c r="X9" s="46">
        <v>10</v>
      </c>
      <c r="Y9" s="46">
        <v>18</v>
      </c>
      <c r="Z9" s="36">
        <f>IF(Y9="","",(X9-Y9))</f>
        <v>-8</v>
      </c>
      <c r="AA9" s="14" t="s">
        <v>13</v>
      </c>
      <c r="AB9" s="45">
        <v>0</v>
      </c>
      <c r="AC9" s="46">
        <v>0</v>
      </c>
      <c r="AD9" s="46">
        <v>0</v>
      </c>
      <c r="AE9" s="36">
        <v>0</v>
      </c>
      <c r="AF9" s="14">
        <v>11</v>
      </c>
      <c r="AG9" s="30" t="str">
        <f>IF(AH9="","",IF(AH9&gt;AI9,"3", IF(AH9&lt;AI9,"0", IF(AH9=AI9,"1"))))</f>
        <v>3</v>
      </c>
      <c r="AH9" s="46">
        <v>19</v>
      </c>
      <c r="AI9" s="46">
        <v>10</v>
      </c>
      <c r="AJ9" s="32">
        <f>IF(AI9="","",(AH9-AI9))</f>
        <v>9</v>
      </c>
    </row>
    <row r="10" spans="1:38" ht="27.75" customHeight="1" thickBot="1" x14ac:dyDescent="0.3">
      <c r="A10" s="17" t="s">
        <v>12</v>
      </c>
      <c r="B10" s="5"/>
      <c r="C10" s="15">
        <f>C8+C9</f>
        <v>3</v>
      </c>
      <c r="D10" s="15">
        <f>D8+D9</f>
        <v>26</v>
      </c>
      <c r="E10" s="15">
        <f>E8+E9</f>
        <v>32</v>
      </c>
      <c r="F10" s="15">
        <f>F8+F9</f>
        <v>-6</v>
      </c>
      <c r="G10" s="16"/>
      <c r="H10" s="15">
        <f>H8+H9</f>
        <v>6</v>
      </c>
      <c r="I10" s="15">
        <f>I8+I9</f>
        <v>34</v>
      </c>
      <c r="J10" s="15">
        <f>J8+J9</f>
        <v>19</v>
      </c>
      <c r="K10" s="15">
        <f>K8+K9</f>
        <v>15</v>
      </c>
      <c r="L10" s="16"/>
      <c r="M10" s="15">
        <f>M8+M9</f>
        <v>3</v>
      </c>
      <c r="N10" s="15">
        <f>N8+N9</f>
        <v>39</v>
      </c>
      <c r="O10" s="15">
        <f>O8+O9</f>
        <v>27</v>
      </c>
      <c r="P10" s="15">
        <f>P8+P9</f>
        <v>12</v>
      </c>
      <c r="Q10" s="16"/>
      <c r="R10" s="15">
        <f>R8+R9</f>
        <v>0</v>
      </c>
      <c r="S10" s="15">
        <f>S8+S9</f>
        <v>20</v>
      </c>
      <c r="T10" s="15">
        <f>T8+T9</f>
        <v>42</v>
      </c>
      <c r="U10" s="15">
        <f>U8+U9</f>
        <v>-22</v>
      </c>
      <c r="V10" s="16"/>
      <c r="W10" s="15">
        <f>W8+W9</f>
        <v>0</v>
      </c>
      <c r="X10" s="15">
        <f>X8+X9</f>
        <v>17</v>
      </c>
      <c r="Y10" s="15">
        <f>Y8+Y9</f>
        <v>45</v>
      </c>
      <c r="Z10" s="15">
        <f>Z8+Z9</f>
        <v>-28</v>
      </c>
      <c r="AA10" s="16"/>
      <c r="AB10" s="15">
        <f>AB8+AB9</f>
        <v>3</v>
      </c>
      <c r="AC10" s="15">
        <f>AC8+AC9</f>
        <v>27</v>
      </c>
      <c r="AD10" s="15">
        <f>AD8+AD9</f>
        <v>7</v>
      </c>
      <c r="AE10" s="15">
        <f>AE8+AE9</f>
        <v>20</v>
      </c>
      <c r="AF10" s="16"/>
      <c r="AG10" s="15">
        <f>AG8+AG9</f>
        <v>3</v>
      </c>
      <c r="AH10" s="15">
        <f>AH8+AH9</f>
        <v>19</v>
      </c>
      <c r="AI10" s="15">
        <f>AI8+AI9</f>
        <v>10</v>
      </c>
      <c r="AJ10" s="51">
        <f>AJ8+AJ9</f>
        <v>9</v>
      </c>
    </row>
    <row r="11" spans="1:38" ht="27.75" customHeight="1" thickBot="1" x14ac:dyDescent="0.3">
      <c r="A11" s="19" t="s">
        <v>7</v>
      </c>
      <c r="B11" s="12">
        <v>10</v>
      </c>
      <c r="C11" s="30" t="str">
        <f>IF(D11="","",IF(D11&gt;E11,"3", IF(D11&lt;E11,"0", IF(D11=E11,"1"))))</f>
        <v>3</v>
      </c>
      <c r="D11" s="46">
        <v>22</v>
      </c>
      <c r="E11" s="46">
        <v>15</v>
      </c>
      <c r="F11" s="36">
        <f>IF(E11="","",(D11-E11))</f>
        <v>7</v>
      </c>
      <c r="G11" s="14" t="s">
        <v>13</v>
      </c>
      <c r="H11" s="30">
        <v>0</v>
      </c>
      <c r="I11" s="46">
        <v>0</v>
      </c>
      <c r="J11" s="46">
        <v>0</v>
      </c>
      <c r="K11" s="36">
        <v>0</v>
      </c>
      <c r="L11" s="14">
        <v>12</v>
      </c>
      <c r="M11" s="30" t="str">
        <f>IF(N11="","",IF(N11&gt;O11,"3", IF(N11&lt;O11,"0", IF(N11=O11,"1"))))</f>
        <v>0</v>
      </c>
      <c r="N11" s="46">
        <v>8</v>
      </c>
      <c r="O11" s="46">
        <v>25</v>
      </c>
      <c r="P11" s="36">
        <f>IF(O11="","",(N11-O11))</f>
        <v>-17</v>
      </c>
      <c r="Q11" s="14">
        <v>8</v>
      </c>
      <c r="R11" s="30" t="str">
        <f>IF(S11="","",IF(S11&gt;T11,"3", IF(S11&lt;T11,"0", IF(S11=T11,"1"))))</f>
        <v>3</v>
      </c>
      <c r="S11" s="46">
        <v>20</v>
      </c>
      <c r="T11" s="46">
        <v>11</v>
      </c>
      <c r="U11" s="36">
        <f>IF(T11="","",(S11-T11))</f>
        <v>9</v>
      </c>
      <c r="V11" s="14">
        <v>10</v>
      </c>
      <c r="W11" s="30" t="str">
        <f>IF(X11="","",IF(X11&gt;Y11,"3", IF(X11&lt;Y11,"0", IF(X11=Y11,"1"))))</f>
        <v>0</v>
      </c>
      <c r="X11" s="46">
        <v>15</v>
      </c>
      <c r="Y11" s="46">
        <v>22</v>
      </c>
      <c r="Z11" s="36">
        <f>IF(Y11="","",(X11-Y11))</f>
        <v>-7</v>
      </c>
      <c r="AA11" s="14">
        <v>8</v>
      </c>
      <c r="AB11" s="30" t="str">
        <f>IF(AC11="","",IF(AC11&gt;AD11,"3", IF(AC11&lt;AD11,"0", IF(AC11=AD11,"1"))))</f>
        <v>0</v>
      </c>
      <c r="AC11" s="46">
        <v>11</v>
      </c>
      <c r="AD11" s="46">
        <v>20</v>
      </c>
      <c r="AE11" s="36">
        <f>IF(AD11="","",(AC11-AD11))</f>
        <v>-9</v>
      </c>
      <c r="AF11" s="14">
        <v>12</v>
      </c>
      <c r="AG11" s="30" t="str">
        <f>IF(AH11="","",IF(AH11&gt;AI11,"3", IF(AH11&lt;AI11,"0", IF(AH11=AI11,"1"))))</f>
        <v>3</v>
      </c>
      <c r="AH11" s="46">
        <v>25</v>
      </c>
      <c r="AI11" s="46">
        <v>8</v>
      </c>
      <c r="AJ11" s="32">
        <f>IF(AI11="","",(AH11-AI11))</f>
        <v>17</v>
      </c>
    </row>
    <row r="12" spans="1:38" ht="27.75" customHeight="1" thickBot="1" x14ac:dyDescent="0.3">
      <c r="A12" s="11" t="s">
        <v>12</v>
      </c>
      <c r="B12" s="5"/>
      <c r="C12" s="15">
        <f>C10+C11</f>
        <v>6</v>
      </c>
      <c r="D12" s="15">
        <f>D10+D11</f>
        <v>48</v>
      </c>
      <c r="E12" s="15">
        <f>E10+E11</f>
        <v>47</v>
      </c>
      <c r="F12" s="15">
        <f>F10+F11</f>
        <v>1</v>
      </c>
      <c r="G12" s="16"/>
      <c r="H12" s="15">
        <f>H10+H11</f>
        <v>6</v>
      </c>
      <c r="I12" s="15">
        <f>I10+I11</f>
        <v>34</v>
      </c>
      <c r="J12" s="15">
        <f>J10+J11</f>
        <v>19</v>
      </c>
      <c r="K12" s="15">
        <f>K10+K11</f>
        <v>15</v>
      </c>
      <c r="L12" s="16"/>
      <c r="M12" s="15">
        <f>M10+M11</f>
        <v>3</v>
      </c>
      <c r="N12" s="15">
        <f>N10+N11</f>
        <v>47</v>
      </c>
      <c r="O12" s="15">
        <f>O10+O11</f>
        <v>52</v>
      </c>
      <c r="P12" s="15">
        <f>P10+P11</f>
        <v>-5</v>
      </c>
      <c r="Q12" s="16"/>
      <c r="R12" s="15">
        <f>R10+R11</f>
        <v>3</v>
      </c>
      <c r="S12" s="15">
        <f>S10+S11</f>
        <v>40</v>
      </c>
      <c r="T12" s="15">
        <f>T10+T11</f>
        <v>53</v>
      </c>
      <c r="U12" s="15">
        <f>U10+U11</f>
        <v>-13</v>
      </c>
      <c r="V12" s="16"/>
      <c r="W12" s="15">
        <f>W10+W11</f>
        <v>0</v>
      </c>
      <c r="X12" s="15">
        <f>X10+X11</f>
        <v>32</v>
      </c>
      <c r="Y12" s="15">
        <f>Y10+Y11</f>
        <v>67</v>
      </c>
      <c r="Z12" s="15">
        <f>Z10+Z11</f>
        <v>-35</v>
      </c>
      <c r="AA12" s="16"/>
      <c r="AB12" s="15">
        <f>AB10+AB11</f>
        <v>3</v>
      </c>
      <c r="AC12" s="15">
        <f>AC10+AC11</f>
        <v>38</v>
      </c>
      <c r="AD12" s="15">
        <f>AD10+AD11</f>
        <v>27</v>
      </c>
      <c r="AE12" s="15">
        <f>AE10+AE11</f>
        <v>11</v>
      </c>
      <c r="AF12" s="16"/>
      <c r="AG12" s="15">
        <f>AG10+AG11</f>
        <v>6</v>
      </c>
      <c r="AH12" s="15">
        <f>AH10+AH11</f>
        <v>44</v>
      </c>
      <c r="AI12" s="15">
        <f>AI10+AI11</f>
        <v>18</v>
      </c>
      <c r="AJ12" s="51">
        <f>AJ10+AJ11</f>
        <v>26</v>
      </c>
    </row>
    <row r="13" spans="1:38" ht="27.75" customHeight="1" thickBot="1" x14ac:dyDescent="0.3">
      <c r="A13" s="6" t="s">
        <v>8</v>
      </c>
      <c r="B13" s="3">
        <v>3</v>
      </c>
      <c r="C13" s="30" t="str">
        <f>IF(D13="","",IF(D13&gt;E13,"3", IF(D13&lt;E13,"0", IF(D13=E13,"1"))))</f>
        <v>0</v>
      </c>
      <c r="D13" s="31">
        <v>15</v>
      </c>
      <c r="E13" s="31">
        <v>23</v>
      </c>
      <c r="F13" s="36">
        <f>IF(E13="","",(D13-E13))</f>
        <v>-8</v>
      </c>
      <c r="G13" s="14">
        <v>1</v>
      </c>
      <c r="H13" s="30" t="str">
        <f>IF(I13="","",IF(I13&gt;J13,"3", IF(I13&lt;J13,"0", IF(I13=J13,"1"))))</f>
        <v>0</v>
      </c>
      <c r="I13" s="31">
        <v>14</v>
      </c>
      <c r="J13" s="31">
        <v>19</v>
      </c>
      <c r="K13" s="36">
        <f>IF(J13="","",(I13-J13))</f>
        <v>-5</v>
      </c>
      <c r="L13" s="14">
        <v>5</v>
      </c>
      <c r="M13" s="30" t="str">
        <f>IF(N13="","",IF(N13&gt;O13,"3", IF(N13&lt;O13,"0", IF(N13=O13,"1"))))</f>
        <v>3</v>
      </c>
      <c r="N13" s="31">
        <v>32</v>
      </c>
      <c r="O13" s="31">
        <v>5</v>
      </c>
      <c r="P13" s="36">
        <f>IF(O13="","",(N13-O13))</f>
        <v>27</v>
      </c>
      <c r="Q13" s="14">
        <v>1</v>
      </c>
      <c r="R13" s="30" t="str">
        <f>IF(S13="","",IF(S13&gt;T13,"3", IF(S13&lt;T13,"0", IF(S13=T13,"1"))))</f>
        <v>3</v>
      </c>
      <c r="S13" s="31">
        <v>19</v>
      </c>
      <c r="T13" s="31">
        <v>14</v>
      </c>
      <c r="U13" s="36">
        <f>IF(T13="","",(S13-T13))</f>
        <v>5</v>
      </c>
      <c r="V13" s="14" t="s">
        <v>13</v>
      </c>
      <c r="W13" s="30">
        <v>0</v>
      </c>
      <c r="X13" s="31">
        <v>0</v>
      </c>
      <c r="Y13" s="31">
        <v>0</v>
      </c>
      <c r="Z13" s="36">
        <v>0</v>
      </c>
      <c r="AA13" s="14">
        <v>5</v>
      </c>
      <c r="AB13" s="30" t="str">
        <f>IF(AC13="","",IF(AC13&gt;AD13,"3", IF(AC13&lt;AD13,"0", IF(AC13=AD13,"1"))))</f>
        <v>0</v>
      </c>
      <c r="AC13" s="31">
        <v>5</v>
      </c>
      <c r="AD13" s="31">
        <v>32</v>
      </c>
      <c r="AE13" s="36">
        <f>IF(AD13="","",(AC13-AD13))</f>
        <v>-27</v>
      </c>
      <c r="AF13" s="14">
        <v>3</v>
      </c>
      <c r="AG13" s="30" t="str">
        <f>IF(AH13="","",IF(AH13&gt;AI13,"3", IF(AH13&lt;AI13,"0", IF(AH13=AI13,"1"))))</f>
        <v>3</v>
      </c>
      <c r="AH13" s="31">
        <v>23</v>
      </c>
      <c r="AI13" s="31">
        <v>15</v>
      </c>
      <c r="AJ13" s="32">
        <f>IF(AI13="","",(AH13-AI13))</f>
        <v>8</v>
      </c>
    </row>
    <row r="14" spans="1:38" ht="27.75" customHeight="1" thickBot="1" x14ac:dyDescent="0.3">
      <c r="A14" s="17" t="s">
        <v>12</v>
      </c>
      <c r="B14" s="5"/>
      <c r="C14" s="15">
        <f>C12+C13</f>
        <v>6</v>
      </c>
      <c r="D14" s="15">
        <f>D12+D13</f>
        <v>63</v>
      </c>
      <c r="E14" s="15">
        <f>E12+E13</f>
        <v>70</v>
      </c>
      <c r="F14" s="15">
        <f>F12+F13</f>
        <v>-7</v>
      </c>
      <c r="G14" s="16"/>
      <c r="H14" s="15">
        <f>H12+H13</f>
        <v>6</v>
      </c>
      <c r="I14" s="15">
        <f>I12+I13</f>
        <v>48</v>
      </c>
      <c r="J14" s="15">
        <f>J12+J13</f>
        <v>38</v>
      </c>
      <c r="K14" s="15">
        <f>K12+K13</f>
        <v>10</v>
      </c>
      <c r="L14" s="16"/>
      <c r="M14" s="15">
        <f>M12+M13</f>
        <v>6</v>
      </c>
      <c r="N14" s="15">
        <f>N12+N13</f>
        <v>79</v>
      </c>
      <c r="O14" s="15">
        <f>O12+O13</f>
        <v>57</v>
      </c>
      <c r="P14" s="15">
        <f>P12+P13</f>
        <v>22</v>
      </c>
      <c r="Q14" s="16"/>
      <c r="R14" s="15">
        <f>R12+R13</f>
        <v>6</v>
      </c>
      <c r="S14" s="15">
        <f>S12+S13</f>
        <v>59</v>
      </c>
      <c r="T14" s="15">
        <f>T12+T13</f>
        <v>67</v>
      </c>
      <c r="U14" s="15">
        <f>U12+U13</f>
        <v>-8</v>
      </c>
      <c r="V14" s="16"/>
      <c r="W14" s="15">
        <f>W12+W13</f>
        <v>0</v>
      </c>
      <c r="X14" s="15">
        <f>X12+X13</f>
        <v>32</v>
      </c>
      <c r="Y14" s="15">
        <f>Y12+Y13</f>
        <v>67</v>
      </c>
      <c r="Z14" s="15">
        <f>Z12+Z13</f>
        <v>-35</v>
      </c>
      <c r="AA14" s="16"/>
      <c r="AB14" s="15">
        <f>AB12+AB13</f>
        <v>3</v>
      </c>
      <c r="AC14" s="15">
        <f>AC12+AC13</f>
        <v>43</v>
      </c>
      <c r="AD14" s="15">
        <f>AD12+AD13</f>
        <v>59</v>
      </c>
      <c r="AE14" s="15">
        <f>AE12+AE13</f>
        <v>-16</v>
      </c>
      <c r="AF14" s="16"/>
      <c r="AG14" s="15">
        <f>AG12+AG13</f>
        <v>9</v>
      </c>
      <c r="AH14" s="15">
        <f>AH12+AH13</f>
        <v>67</v>
      </c>
      <c r="AI14" s="15">
        <f>AI12+AI13</f>
        <v>33</v>
      </c>
      <c r="AJ14" s="51">
        <f>AJ12+AJ13</f>
        <v>34</v>
      </c>
    </row>
    <row r="15" spans="1:38" ht="27.75" customHeight="1" thickBot="1" x14ac:dyDescent="0.3">
      <c r="A15" s="6" t="s">
        <v>9</v>
      </c>
      <c r="B15" s="7" t="s">
        <v>13</v>
      </c>
      <c r="C15" s="47">
        <v>0</v>
      </c>
      <c r="D15" s="48">
        <v>0</v>
      </c>
      <c r="E15" s="48">
        <v>0</v>
      </c>
      <c r="F15" s="49">
        <v>0</v>
      </c>
      <c r="G15" s="14">
        <v>2</v>
      </c>
      <c r="H15" s="47" t="str">
        <f>IF(I15="","",IF(I15&gt;J15,"3", IF(I15&lt;J15,"0", IF(I15=J15,"1"))))</f>
        <v>0</v>
      </c>
      <c r="I15" s="48">
        <v>18</v>
      </c>
      <c r="J15" s="48">
        <v>19</v>
      </c>
      <c r="K15" s="49">
        <f>IF(J15="","",(I15-J15))</f>
        <v>-1</v>
      </c>
      <c r="L15" s="14">
        <v>2</v>
      </c>
      <c r="M15" s="47" t="str">
        <f>IF(N15="","",IF(N15&gt;O15,"3", IF(N15&lt;O15,"0", IF(N15=O15,"1"))))</f>
        <v>3</v>
      </c>
      <c r="N15" s="48">
        <v>19</v>
      </c>
      <c r="O15" s="48">
        <v>18</v>
      </c>
      <c r="P15" s="49">
        <f>IF(O15="","",(N15-O15))</f>
        <v>1</v>
      </c>
      <c r="Q15" s="14">
        <v>6</v>
      </c>
      <c r="R15" s="47" t="str">
        <f>IF(S15="","",IF(S15&gt;T15,"3", IF(S15&lt;T15,"0", IF(S15=T15,"1"))))</f>
        <v>0</v>
      </c>
      <c r="S15" s="48">
        <v>15</v>
      </c>
      <c r="T15" s="48">
        <v>17</v>
      </c>
      <c r="U15" s="49">
        <f>IF(T15="","",(S15-T15))</f>
        <v>-2</v>
      </c>
      <c r="V15" s="14">
        <v>6</v>
      </c>
      <c r="W15" s="47" t="str">
        <f>IF(X15="","",IF(X15&gt;Y15,"3", IF(X15&lt;Y15,"0", IF(X15=Y15,"1"))))</f>
        <v>3</v>
      </c>
      <c r="X15" s="48">
        <v>17</v>
      </c>
      <c r="Y15" s="48">
        <v>15</v>
      </c>
      <c r="Z15" s="49">
        <f>IF(Y15="","",(X15-Y15))</f>
        <v>2</v>
      </c>
      <c r="AA15" s="14">
        <v>4</v>
      </c>
      <c r="AB15" s="47" t="str">
        <f>IF(AC15="","",IF(AC15&gt;AD15,"3", IF(AC15&lt;AD15,"0", IF(AC15=AD15,"1"))))</f>
        <v>3</v>
      </c>
      <c r="AC15" s="48">
        <v>21</v>
      </c>
      <c r="AD15" s="48">
        <v>13</v>
      </c>
      <c r="AE15" s="49">
        <f>IF(AD15="","",(AC15-AD15))</f>
        <v>8</v>
      </c>
      <c r="AF15" s="14">
        <v>4</v>
      </c>
      <c r="AG15" s="47" t="str">
        <f>IF(AH15="","",IF(AH15&gt;AI15,"3", IF(AH15&lt;AI15,"0", IF(AH15=AI15,"1"))))</f>
        <v>0</v>
      </c>
      <c r="AH15" s="48">
        <v>13</v>
      </c>
      <c r="AI15" s="48">
        <v>21</v>
      </c>
      <c r="AJ15" s="50">
        <f>IF(AI15="","",(AH15-AI15))</f>
        <v>-8</v>
      </c>
    </row>
    <row r="16" spans="1:38" ht="27.75" customHeight="1" thickBot="1" x14ac:dyDescent="0.3">
      <c r="A16" s="17" t="s">
        <v>12</v>
      </c>
      <c r="B16" s="5"/>
      <c r="C16" s="15">
        <f>C14+C15</f>
        <v>6</v>
      </c>
      <c r="D16" s="15">
        <f>D14+D15</f>
        <v>63</v>
      </c>
      <c r="E16" s="15">
        <f>E14+E15</f>
        <v>70</v>
      </c>
      <c r="F16" s="15">
        <f>F14+F15</f>
        <v>-7</v>
      </c>
      <c r="G16" s="16"/>
      <c r="H16" s="15">
        <f>H14+H15</f>
        <v>6</v>
      </c>
      <c r="I16" s="15">
        <f>I14+I15</f>
        <v>66</v>
      </c>
      <c r="J16" s="15">
        <f>J14+J15</f>
        <v>57</v>
      </c>
      <c r="K16" s="15">
        <f>K14+K15</f>
        <v>9</v>
      </c>
      <c r="L16" s="16"/>
      <c r="M16" s="15">
        <f>M14+M15</f>
        <v>9</v>
      </c>
      <c r="N16" s="15">
        <f>N14+N15</f>
        <v>98</v>
      </c>
      <c r="O16" s="15">
        <f>O14+O15</f>
        <v>75</v>
      </c>
      <c r="P16" s="15">
        <f>P14+P15</f>
        <v>23</v>
      </c>
      <c r="Q16" s="16"/>
      <c r="R16" s="15">
        <f>R14+R15</f>
        <v>6</v>
      </c>
      <c r="S16" s="15">
        <f>S14+S15</f>
        <v>74</v>
      </c>
      <c r="T16" s="15">
        <f>T14+T15</f>
        <v>84</v>
      </c>
      <c r="U16" s="15">
        <f>U14+U15</f>
        <v>-10</v>
      </c>
      <c r="V16" s="16"/>
      <c r="W16" s="15">
        <f>W14+W15</f>
        <v>3</v>
      </c>
      <c r="X16" s="15">
        <f>X14+X15</f>
        <v>49</v>
      </c>
      <c r="Y16" s="15">
        <f>Y14+Y15</f>
        <v>82</v>
      </c>
      <c r="Z16" s="15">
        <f>Z14+Z15</f>
        <v>-33</v>
      </c>
      <c r="AA16" s="16"/>
      <c r="AB16" s="15">
        <f>AB14+AB15</f>
        <v>6</v>
      </c>
      <c r="AC16" s="15">
        <f>AC14+AC15</f>
        <v>64</v>
      </c>
      <c r="AD16" s="15">
        <f>AD14+AD15</f>
        <v>72</v>
      </c>
      <c r="AE16" s="15">
        <f>AE14+AE15</f>
        <v>-8</v>
      </c>
      <c r="AF16" s="16"/>
      <c r="AG16" s="15">
        <f>AG14+AG15</f>
        <v>9</v>
      </c>
      <c r="AH16" s="15">
        <f>AH14+AH15</f>
        <v>80</v>
      </c>
      <c r="AI16" s="15">
        <f>AI14+AI15</f>
        <v>54</v>
      </c>
      <c r="AJ16" s="51">
        <f>AJ14+AJ15</f>
        <v>26</v>
      </c>
    </row>
    <row r="17" spans="1:36" ht="27.75" customHeight="1" thickBot="1" x14ac:dyDescent="0.3">
      <c r="A17" s="6" t="s">
        <v>10</v>
      </c>
      <c r="B17" s="7">
        <v>1</v>
      </c>
      <c r="C17" s="47" t="str">
        <f>IF(D17="","",IF(D17&gt;E17,"3", IF(D17&lt;E17,"0", IF(D17=E17,"1"))))</f>
        <v>3</v>
      </c>
      <c r="D17" s="48">
        <v>18</v>
      </c>
      <c r="E17" s="48">
        <v>17</v>
      </c>
      <c r="F17" s="49">
        <f>IF(E17="","",(D17-E17))</f>
        <v>1</v>
      </c>
      <c r="G17" s="14">
        <v>5</v>
      </c>
      <c r="H17" s="47" t="str">
        <f>IF(I17="","",IF(I17&gt;J17,"3", IF(I17&lt;J17,"0", IF(I17=J17,"1"))))</f>
        <v>0</v>
      </c>
      <c r="I17" s="48">
        <v>12</v>
      </c>
      <c r="J17" s="48">
        <v>17</v>
      </c>
      <c r="K17" s="49">
        <f>IF(J17="","",(I17-J17))</f>
        <v>-5</v>
      </c>
      <c r="L17" s="14">
        <v>3</v>
      </c>
      <c r="M17" s="47" t="str">
        <f>IF(N17="","",IF(N17&gt;O17,"3", IF(N17&lt;O17,"0", IF(N17=O17,"1"))))</f>
        <v>3</v>
      </c>
      <c r="N17" s="48">
        <v>29</v>
      </c>
      <c r="O17" s="48">
        <v>4</v>
      </c>
      <c r="P17" s="49">
        <f>IF(O17="","",(N17-O17))</f>
        <v>25</v>
      </c>
      <c r="Q17" s="14" t="s">
        <v>13</v>
      </c>
      <c r="R17" s="47">
        <v>0</v>
      </c>
      <c r="S17" s="48">
        <v>0</v>
      </c>
      <c r="T17" s="48">
        <v>0</v>
      </c>
      <c r="U17" s="49">
        <v>0</v>
      </c>
      <c r="V17" s="14">
        <v>3</v>
      </c>
      <c r="W17" s="47" t="str">
        <f>IF(X17="","",IF(X17&gt;Y17,"3", IF(X17&lt;Y17,"0", IF(X17=Y17,"1"))))</f>
        <v>0</v>
      </c>
      <c r="X17" s="48">
        <v>4</v>
      </c>
      <c r="Y17" s="48">
        <v>29</v>
      </c>
      <c r="Z17" s="49">
        <f>IF(Y17="","",(X17-Y17))</f>
        <v>-25</v>
      </c>
      <c r="AA17" s="14">
        <v>1</v>
      </c>
      <c r="AB17" s="47" t="str">
        <f>IF(AC17="","",IF(AC17&gt;AD17,"3", IF(AC17&lt;AD17,"0", IF(AC17=AD17,"1"))))</f>
        <v>0</v>
      </c>
      <c r="AC17" s="48">
        <v>17</v>
      </c>
      <c r="AD17" s="48">
        <v>18</v>
      </c>
      <c r="AE17" s="49">
        <f>IF(AD17="","",(AC17-AD17))</f>
        <v>-1</v>
      </c>
      <c r="AF17" s="14">
        <v>5</v>
      </c>
      <c r="AG17" s="47" t="str">
        <f>IF(AH17="","",IF(AH17&gt;AI17,"3", IF(AH17&lt;AI17,"0", IF(AH17=AI17,"1"))))</f>
        <v>3</v>
      </c>
      <c r="AH17" s="48">
        <v>17</v>
      </c>
      <c r="AI17" s="48">
        <v>12</v>
      </c>
      <c r="AJ17" s="50">
        <f>IF(AI17="","",(AH17-AI17))</f>
        <v>5</v>
      </c>
    </row>
    <row r="18" spans="1:36" ht="27.75" customHeight="1" thickBot="1" x14ac:dyDescent="0.3">
      <c r="A18" s="21" t="s">
        <v>12</v>
      </c>
      <c r="B18" s="44"/>
      <c r="C18" s="15">
        <f>C16+C17</f>
        <v>9</v>
      </c>
      <c r="D18" s="15">
        <f>D16+D17</f>
        <v>81</v>
      </c>
      <c r="E18" s="15">
        <f>E16+E17</f>
        <v>87</v>
      </c>
      <c r="F18" s="15">
        <f>F16+F17</f>
        <v>-6</v>
      </c>
      <c r="G18" s="16"/>
      <c r="H18" s="15">
        <f>H16+H17</f>
        <v>6</v>
      </c>
      <c r="I18" s="15">
        <f>I16+I17</f>
        <v>78</v>
      </c>
      <c r="J18" s="15">
        <f>J16+J17</f>
        <v>74</v>
      </c>
      <c r="K18" s="15">
        <f>K16+K17</f>
        <v>4</v>
      </c>
      <c r="L18" s="16"/>
      <c r="M18" s="15">
        <f>M16+M17</f>
        <v>12</v>
      </c>
      <c r="N18" s="15">
        <f>N16+N17</f>
        <v>127</v>
      </c>
      <c r="O18" s="15">
        <f>O16+O17</f>
        <v>79</v>
      </c>
      <c r="P18" s="15">
        <f>P16+P17</f>
        <v>48</v>
      </c>
      <c r="Q18" s="16"/>
      <c r="R18" s="15">
        <f>R16+R17</f>
        <v>6</v>
      </c>
      <c r="S18" s="15">
        <f>S16+S17</f>
        <v>74</v>
      </c>
      <c r="T18" s="15">
        <f>T16+T17</f>
        <v>84</v>
      </c>
      <c r="U18" s="15">
        <f>U16+U17</f>
        <v>-10</v>
      </c>
      <c r="V18" s="16"/>
      <c r="W18" s="15">
        <f>W16+W17</f>
        <v>3</v>
      </c>
      <c r="X18" s="15">
        <f>X16+X17</f>
        <v>53</v>
      </c>
      <c r="Y18" s="15">
        <f>Y16+Y17</f>
        <v>111</v>
      </c>
      <c r="Z18" s="15">
        <f>Z16+Z17</f>
        <v>-58</v>
      </c>
      <c r="AA18" s="16"/>
      <c r="AB18" s="15">
        <f>AB16+AB17</f>
        <v>6</v>
      </c>
      <c r="AC18" s="15">
        <f>AC16+AC17</f>
        <v>81</v>
      </c>
      <c r="AD18" s="15">
        <f>AD16+AD17</f>
        <v>90</v>
      </c>
      <c r="AE18" s="15">
        <f>AE16+AE17</f>
        <v>-9</v>
      </c>
      <c r="AF18" s="16"/>
      <c r="AG18" s="15">
        <f>AG16+AG17</f>
        <v>12</v>
      </c>
      <c r="AH18" s="15">
        <f>AH16+AH17</f>
        <v>97</v>
      </c>
      <c r="AI18" s="15">
        <f>AI16+AI17</f>
        <v>66</v>
      </c>
      <c r="AJ18" s="51">
        <f>AJ16+AJ17</f>
        <v>31</v>
      </c>
    </row>
    <row r="19" spans="1:36" ht="27.75" customHeight="1" thickBot="1" x14ac:dyDescent="0.3">
      <c r="A19" s="6" t="s">
        <v>11</v>
      </c>
      <c r="B19" s="7">
        <v>8</v>
      </c>
      <c r="C19" s="30" t="str">
        <f>IF(D19="","",IF(D19&gt;E19,"3", IF(D19&lt;E19,"0", IF(D19=E19,"1"))))</f>
        <v>0</v>
      </c>
      <c r="D19" s="31">
        <v>16</v>
      </c>
      <c r="E19" s="31">
        <v>20</v>
      </c>
      <c r="F19" s="36">
        <f>IF(E19="","",(D19-E19))</f>
        <v>-4</v>
      </c>
      <c r="G19" s="14">
        <v>12</v>
      </c>
      <c r="H19" s="30" t="str">
        <f>IF(I19="","",IF(I19&gt;J19,"3", IF(I19&lt;J19,"0", IF(I19=J19,"1"))))</f>
        <v>3</v>
      </c>
      <c r="I19" s="31">
        <v>24</v>
      </c>
      <c r="J19" s="31">
        <v>9</v>
      </c>
      <c r="K19" s="36">
        <f>IF(J19="","",(I19-J19))</f>
        <v>15</v>
      </c>
      <c r="L19" s="14" t="s">
        <v>13</v>
      </c>
      <c r="M19" s="30">
        <v>0</v>
      </c>
      <c r="N19" s="31">
        <v>0</v>
      </c>
      <c r="O19" s="31">
        <v>0</v>
      </c>
      <c r="P19" s="36">
        <v>0</v>
      </c>
      <c r="Q19" s="14">
        <v>8</v>
      </c>
      <c r="R19" s="30" t="str">
        <f>IF(S19="","",IF(S19&gt;T19,"3", IF(S19&lt;T19,"0", IF(S19=T19,"1"))))</f>
        <v>3</v>
      </c>
      <c r="S19" s="31">
        <v>20</v>
      </c>
      <c r="T19" s="31">
        <v>16</v>
      </c>
      <c r="U19" s="36">
        <f>IF(T19="","",(S19-T19))</f>
        <v>4</v>
      </c>
      <c r="V19" s="14">
        <v>10</v>
      </c>
      <c r="W19" s="30" t="str">
        <f>IF(X19="","",IF(X19&gt;Y19,"3", IF(X19&lt;Y19,"0", IF(X19=Y19,"1"))))</f>
        <v>0</v>
      </c>
      <c r="X19" s="31">
        <v>16</v>
      </c>
      <c r="Y19" s="31">
        <v>21</v>
      </c>
      <c r="Z19" s="36">
        <f>IF(Y19="","",(X19-Y19))</f>
        <v>-5</v>
      </c>
      <c r="AA19" s="14">
        <v>12</v>
      </c>
      <c r="AB19" s="30" t="str">
        <f>IF(AC19="","",IF(AC19&gt;AD19,"3", IF(AC19&lt;AD19,"0", IF(AC19=AD19,"1"))))</f>
        <v>0</v>
      </c>
      <c r="AC19" s="31">
        <v>9</v>
      </c>
      <c r="AD19" s="31">
        <v>24</v>
      </c>
      <c r="AE19" s="36">
        <f>IF(AD19="","",(AC19-AD19))</f>
        <v>-15</v>
      </c>
      <c r="AF19" s="14">
        <v>10</v>
      </c>
      <c r="AG19" s="30" t="str">
        <f>IF(AH19="","",IF(AH19&gt;AI19,"3", IF(AH19&lt;AI19,"0", IF(AH19=AI19,"1"))))</f>
        <v>3</v>
      </c>
      <c r="AH19" s="31">
        <v>21</v>
      </c>
      <c r="AI19" s="31">
        <v>16</v>
      </c>
      <c r="AJ19" s="32">
        <f>IF(AI19="","",(AH19-AI19))</f>
        <v>5</v>
      </c>
    </row>
    <row r="20" spans="1:36" ht="27.75" customHeight="1" thickBot="1" x14ac:dyDescent="0.3">
      <c r="A20" s="21" t="s">
        <v>12</v>
      </c>
      <c r="B20" s="44"/>
      <c r="C20" s="15">
        <f>C18+C19</f>
        <v>9</v>
      </c>
      <c r="D20" s="15">
        <f>D18+D19</f>
        <v>97</v>
      </c>
      <c r="E20" s="15">
        <f>E18+E19</f>
        <v>107</v>
      </c>
      <c r="F20" s="15">
        <f>F18+F19</f>
        <v>-10</v>
      </c>
      <c r="G20" s="16"/>
      <c r="H20" s="15">
        <f>H18+H19</f>
        <v>9</v>
      </c>
      <c r="I20" s="15">
        <f>I18+I19</f>
        <v>102</v>
      </c>
      <c r="J20" s="15">
        <f>J18+J19</f>
        <v>83</v>
      </c>
      <c r="K20" s="15">
        <f>K18+K19</f>
        <v>19</v>
      </c>
      <c r="L20" s="16"/>
      <c r="M20" s="15">
        <f>M18+M19</f>
        <v>12</v>
      </c>
      <c r="N20" s="15">
        <f>N18+N19</f>
        <v>127</v>
      </c>
      <c r="O20" s="15">
        <f>O18+O19</f>
        <v>79</v>
      </c>
      <c r="P20" s="15">
        <f>P18+P19</f>
        <v>48</v>
      </c>
      <c r="Q20" s="16"/>
      <c r="R20" s="15">
        <f>R18+R19</f>
        <v>9</v>
      </c>
      <c r="S20" s="15">
        <f>S18+S19</f>
        <v>94</v>
      </c>
      <c r="T20" s="15">
        <f>T18+T19</f>
        <v>100</v>
      </c>
      <c r="U20" s="15">
        <f>U18+U19</f>
        <v>-6</v>
      </c>
      <c r="V20" s="16"/>
      <c r="W20" s="15">
        <f>W18+W19</f>
        <v>3</v>
      </c>
      <c r="X20" s="15">
        <f>X18+X19</f>
        <v>69</v>
      </c>
      <c r="Y20" s="15">
        <f>Y18+Y19</f>
        <v>132</v>
      </c>
      <c r="Z20" s="15">
        <f>Z18+Z19</f>
        <v>-63</v>
      </c>
      <c r="AA20" s="16"/>
      <c r="AB20" s="15">
        <f>AB18+AB19</f>
        <v>6</v>
      </c>
      <c r="AC20" s="15">
        <f>AC18+AC19</f>
        <v>90</v>
      </c>
      <c r="AD20" s="15">
        <f>AD18+AD19</f>
        <v>114</v>
      </c>
      <c r="AE20" s="15">
        <f>AE18+AE19</f>
        <v>-24</v>
      </c>
      <c r="AF20" s="16"/>
      <c r="AG20" s="15">
        <f>AG18+AG19</f>
        <v>15</v>
      </c>
      <c r="AH20" s="15">
        <f>AH18+AH19</f>
        <v>118</v>
      </c>
      <c r="AI20" s="15">
        <f>AI18+AI19</f>
        <v>82</v>
      </c>
      <c r="AJ20" s="51">
        <f>AJ18+AJ19</f>
        <v>36</v>
      </c>
    </row>
    <row r="21" spans="1:36" ht="27.75" customHeight="1" thickBot="1" x14ac:dyDescent="0.3">
      <c r="A21" s="18"/>
      <c r="B21" s="13"/>
      <c r="C21" s="88" t="s">
        <v>40</v>
      </c>
      <c r="D21" s="88"/>
      <c r="E21" s="88"/>
      <c r="F21" s="88"/>
      <c r="G21" s="13"/>
      <c r="H21" s="88" t="s">
        <v>38</v>
      </c>
      <c r="I21" s="88"/>
      <c r="J21" s="88"/>
      <c r="K21" s="88"/>
      <c r="L21" s="13"/>
      <c r="M21" s="88" t="s">
        <v>37</v>
      </c>
      <c r="N21" s="88"/>
      <c r="O21" s="88"/>
      <c r="P21" s="88"/>
      <c r="Q21" s="13"/>
      <c r="R21" s="88" t="s">
        <v>39</v>
      </c>
      <c r="S21" s="88"/>
      <c r="T21" s="88"/>
      <c r="U21" s="93"/>
      <c r="V21" s="1"/>
      <c r="W21" s="87" t="s">
        <v>56</v>
      </c>
      <c r="X21" s="88"/>
      <c r="Y21" s="88"/>
      <c r="Z21" s="88"/>
      <c r="AA21" s="1"/>
      <c r="AB21" s="87" t="s">
        <v>41</v>
      </c>
      <c r="AC21" s="88"/>
      <c r="AD21" s="88"/>
      <c r="AE21" s="88"/>
      <c r="AF21" s="2"/>
      <c r="AG21" s="88" t="s">
        <v>36</v>
      </c>
      <c r="AH21" s="88"/>
      <c r="AI21" s="88"/>
      <c r="AJ21" s="93"/>
    </row>
    <row r="22" spans="1:36" x14ac:dyDescent="0.25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7"/>
    </row>
    <row r="23" spans="1:36" ht="15.75" thickBo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60"/>
    </row>
  </sheetData>
  <mergeCells count="54">
    <mergeCell ref="AH5:AH6"/>
    <mergeCell ref="AI5:AI6"/>
    <mergeCell ref="AJ5:AJ6"/>
    <mergeCell ref="C21:F21"/>
    <mergeCell ref="H21:K21"/>
    <mergeCell ref="M21:P21"/>
    <mergeCell ref="R21:U21"/>
    <mergeCell ref="W21:Z21"/>
    <mergeCell ref="AB21:AE21"/>
    <mergeCell ref="AG21:AJ21"/>
    <mergeCell ref="AB5:AB6"/>
    <mergeCell ref="AC5:AC6"/>
    <mergeCell ref="AD5:AD6"/>
    <mergeCell ref="AE5:AE6"/>
    <mergeCell ref="AF5:AF6"/>
    <mergeCell ref="AG5:AG6"/>
    <mergeCell ref="AA5:AA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J5:J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A1:B2"/>
    <mergeCell ref="C1:AG2"/>
    <mergeCell ref="AH1:AJ2"/>
    <mergeCell ref="A3:AJ3"/>
    <mergeCell ref="A4:A6"/>
    <mergeCell ref="B4:F4"/>
    <mergeCell ref="G4:K4"/>
    <mergeCell ref="L4:P4"/>
    <mergeCell ref="Q4:U4"/>
    <mergeCell ref="V4:Z4"/>
    <mergeCell ref="O5:O6"/>
    <mergeCell ref="AA4:AE4"/>
    <mergeCell ref="AF4:AJ4"/>
    <mergeCell ref="B5:B6"/>
    <mergeCell ref="C5:C6"/>
    <mergeCell ref="D5:D6"/>
  </mergeCells>
  <pageMargins left="0" right="0" top="0" bottom="0" header="0" footer="0"/>
  <pageSetup paperSize="9"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8DC25-EC39-4318-BBA4-9988CD114484}">
  <dimension ref="B5:L28"/>
  <sheetViews>
    <sheetView topLeftCell="A9" workbookViewId="0">
      <selection activeCell="P26" sqref="P26"/>
    </sheetView>
  </sheetViews>
  <sheetFormatPr defaultRowHeight="15" x14ac:dyDescent="0.25"/>
  <sheetData>
    <row r="5" spans="2:12" x14ac:dyDescent="0.25">
      <c r="B5" s="116" t="s">
        <v>48</v>
      </c>
      <c r="C5" s="116"/>
      <c r="D5" s="116"/>
      <c r="E5" s="116"/>
      <c r="F5" s="116"/>
      <c r="G5" s="116"/>
      <c r="H5" s="116"/>
      <c r="I5" s="116"/>
      <c r="J5" s="116"/>
      <c r="K5" s="116"/>
    </row>
    <row r="6" spans="2:12" x14ac:dyDescent="0.25">
      <c r="B6" s="116"/>
      <c r="C6" s="116"/>
      <c r="D6" s="116"/>
      <c r="E6" s="116"/>
      <c r="F6" s="116"/>
      <c r="G6" s="116"/>
      <c r="H6" s="116"/>
      <c r="I6" s="116"/>
      <c r="J6" s="116"/>
      <c r="K6" s="116"/>
    </row>
    <row r="8" spans="2:12" x14ac:dyDescent="0.25">
      <c r="B8" t="s">
        <v>49</v>
      </c>
    </row>
    <row r="10" spans="2:12" x14ac:dyDescent="0.25">
      <c r="C10" t="s">
        <v>42</v>
      </c>
      <c r="G10" t="s">
        <v>50</v>
      </c>
    </row>
    <row r="13" spans="2:12" x14ac:dyDescent="0.25">
      <c r="C13" s="65" t="s">
        <v>32</v>
      </c>
      <c r="D13" s="65"/>
      <c r="E13" s="66">
        <v>8</v>
      </c>
    </row>
    <row r="14" spans="2:12" x14ac:dyDescent="0.25">
      <c r="D14" t="s">
        <v>22</v>
      </c>
      <c r="E14" s="67"/>
      <c r="F14" s="69"/>
      <c r="G14" s="64"/>
      <c r="H14" s="64"/>
      <c r="L14" t="s">
        <v>96</v>
      </c>
    </row>
    <row r="15" spans="2:12" x14ac:dyDescent="0.25">
      <c r="E15" s="67"/>
      <c r="F15" t="s">
        <v>34</v>
      </c>
      <c r="H15" s="66">
        <v>13</v>
      </c>
      <c r="L15" t="s">
        <v>97</v>
      </c>
    </row>
    <row r="16" spans="2:12" x14ac:dyDescent="0.25">
      <c r="C16" s="64" t="s">
        <v>34</v>
      </c>
      <c r="D16" s="64"/>
      <c r="E16" s="68">
        <v>13</v>
      </c>
      <c r="H16" s="67"/>
      <c r="L16" t="s">
        <v>98</v>
      </c>
    </row>
    <row r="17" spans="3:12" x14ac:dyDescent="0.25">
      <c r="G17" t="s">
        <v>57</v>
      </c>
      <c r="H17" s="67"/>
      <c r="I17" s="117" t="s">
        <v>30</v>
      </c>
      <c r="J17" s="118"/>
      <c r="K17" s="118"/>
      <c r="L17" t="s">
        <v>99</v>
      </c>
    </row>
    <row r="18" spans="3:12" x14ac:dyDescent="0.25">
      <c r="H18" s="67"/>
      <c r="I18" s="114" t="s">
        <v>45</v>
      </c>
      <c r="J18" s="115"/>
      <c r="K18" s="115"/>
    </row>
    <row r="19" spans="3:12" x14ac:dyDescent="0.25">
      <c r="C19" s="65" t="s">
        <v>30</v>
      </c>
      <c r="D19" s="65"/>
      <c r="E19" s="66">
        <v>18</v>
      </c>
      <c r="H19" s="67"/>
      <c r="L19" t="s">
        <v>100</v>
      </c>
    </row>
    <row r="20" spans="3:12" x14ac:dyDescent="0.25">
      <c r="D20" t="s">
        <v>23</v>
      </c>
      <c r="E20" s="67"/>
      <c r="F20" s="69" t="s">
        <v>30</v>
      </c>
      <c r="G20" s="64"/>
      <c r="H20" s="68">
        <v>16</v>
      </c>
      <c r="L20" t="s">
        <v>101</v>
      </c>
    </row>
    <row r="21" spans="3:12" x14ac:dyDescent="0.25">
      <c r="E21" s="67"/>
      <c r="L21" t="s">
        <v>102</v>
      </c>
    </row>
    <row r="22" spans="3:12" x14ac:dyDescent="0.25">
      <c r="C22" s="64" t="s">
        <v>29</v>
      </c>
      <c r="D22" s="64"/>
      <c r="E22" s="68">
        <v>7</v>
      </c>
      <c r="I22" s="118" t="s">
        <v>34</v>
      </c>
      <c r="J22" s="118"/>
      <c r="K22" s="118"/>
      <c r="L22" t="s">
        <v>103</v>
      </c>
    </row>
    <row r="23" spans="3:12" x14ac:dyDescent="0.25">
      <c r="I23" s="115" t="s">
        <v>46</v>
      </c>
      <c r="J23" s="115"/>
      <c r="K23" s="115"/>
    </row>
    <row r="25" spans="3:12" x14ac:dyDescent="0.25">
      <c r="F25" s="65" t="s">
        <v>43</v>
      </c>
      <c r="G25" s="65"/>
      <c r="H25" s="66" t="s">
        <v>32</v>
      </c>
      <c r="I25" s="71">
        <v>21</v>
      </c>
      <c r="L25" t="s">
        <v>104</v>
      </c>
    </row>
    <row r="26" spans="3:12" x14ac:dyDescent="0.25">
      <c r="G26" t="s">
        <v>58</v>
      </c>
      <c r="H26" s="67"/>
      <c r="I26" s="117" t="s">
        <v>32</v>
      </c>
      <c r="J26" s="118"/>
      <c r="K26" s="118"/>
      <c r="L26" t="s">
        <v>105</v>
      </c>
    </row>
    <row r="27" spans="3:12" x14ac:dyDescent="0.25">
      <c r="H27" s="67"/>
      <c r="I27" s="114" t="s">
        <v>47</v>
      </c>
      <c r="J27" s="115"/>
      <c r="K27" s="115"/>
      <c r="L27" t="s">
        <v>106</v>
      </c>
    </row>
    <row r="28" spans="3:12" x14ac:dyDescent="0.25">
      <c r="F28" s="64" t="s">
        <v>44</v>
      </c>
      <c r="G28" s="64"/>
      <c r="H28" s="68" t="s">
        <v>29</v>
      </c>
      <c r="I28" s="71">
        <v>7</v>
      </c>
      <c r="L28" t="s">
        <v>107</v>
      </c>
    </row>
  </sheetData>
  <mergeCells count="7">
    <mergeCell ref="I18:K18"/>
    <mergeCell ref="I23:K23"/>
    <mergeCell ref="I27:K27"/>
    <mergeCell ref="B5:K6"/>
    <mergeCell ref="I17:K17"/>
    <mergeCell ref="I22:K22"/>
    <mergeCell ref="I26:K26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Mens Fours</vt:lpstr>
      <vt:lpstr>Mens Triples</vt:lpstr>
      <vt:lpstr>Mens Singles</vt:lpstr>
      <vt:lpstr>Womens Triples</vt:lpstr>
      <vt:lpstr>Womens Fours</vt:lpstr>
      <vt:lpstr>Womens Singles</vt:lpstr>
      <vt:lpstr>Womens Pairs</vt:lpstr>
      <vt:lpstr>Mens Pairs</vt:lpstr>
      <vt:lpstr>WF Post section</vt:lpstr>
      <vt:lpstr>WS Post Section</vt:lpstr>
      <vt:lpstr>MS Post Section</vt:lpstr>
      <vt:lpstr>MP Post Section</vt:lpstr>
      <vt:lpstr>MEDALS</vt:lpstr>
      <vt:lpstr>MT Post Section</vt:lpstr>
      <vt:lpstr>MF Post Section</vt:lpstr>
      <vt:lpstr>WT Post Section</vt:lpstr>
      <vt:lpstr>WP Post Section</vt:lpstr>
      <vt:lpstr>'Womens Fours'!Print_Area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Stallard</dc:creator>
  <cp:lastModifiedBy>Bill Fowlie</cp:lastModifiedBy>
  <cp:lastPrinted>2019-07-13T04:01:59Z</cp:lastPrinted>
  <dcterms:created xsi:type="dcterms:W3CDTF">2014-09-15T02:57:03Z</dcterms:created>
  <dcterms:modified xsi:type="dcterms:W3CDTF">2019-07-15T21:13:35Z</dcterms:modified>
</cp:coreProperties>
</file>